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activeTab="0"/>
  </bookViews>
  <sheets>
    <sheet name="Accueil" sheetId="1" r:id="rId1"/>
    <sheet name="BD" sheetId="2" r:id="rId2"/>
    <sheet name="Résultat" sheetId="3" r:id="rId3"/>
  </sheets>
  <definedNames>
    <definedName name="Tableau1">'BD'!$A$2:$W$15</definedName>
  </definedNames>
  <calcPr fullCalcOnLoad="1"/>
</workbook>
</file>

<file path=xl/sharedStrings.xml><?xml version="1.0" encoding="utf-8"?>
<sst xmlns="http://schemas.openxmlformats.org/spreadsheetml/2006/main" count="402" uniqueCount="160">
  <si>
    <t>Nom</t>
  </si>
  <si>
    <t>Prénom</t>
  </si>
  <si>
    <t>Né(e) le</t>
  </si>
  <si>
    <t>Dpt</t>
  </si>
  <si>
    <t>Tél Maison</t>
  </si>
  <si>
    <t>Tél Portable</t>
  </si>
  <si>
    <t>Tél Bureau</t>
  </si>
  <si>
    <t>Mail</t>
  </si>
  <si>
    <t>CP</t>
  </si>
  <si>
    <t>Commune2</t>
  </si>
  <si>
    <t>Profession</t>
  </si>
  <si>
    <t>Fonction APE</t>
  </si>
  <si>
    <t>Observations</t>
  </si>
  <si>
    <t>Membre</t>
  </si>
  <si>
    <t>Cpl</t>
  </si>
  <si>
    <t>F</t>
  </si>
  <si>
    <t>H</t>
  </si>
  <si>
    <t>Mis à jour le</t>
  </si>
  <si>
    <t>Mike</t>
  </si>
  <si>
    <t>13, lot Les Jardins d'Agathe</t>
  </si>
  <si>
    <t>Oui</t>
  </si>
  <si>
    <t>Myriam</t>
  </si>
  <si>
    <t>bbbbbbbb@gmail.com</t>
  </si>
  <si>
    <t>Non</t>
  </si>
  <si>
    <t>Simone</t>
  </si>
  <si>
    <t>La Grand Terre</t>
  </si>
  <si>
    <t>Eric</t>
  </si>
  <si>
    <t>Non communiquée</t>
  </si>
  <si>
    <t>413, rue du Moulin d'Etienne</t>
  </si>
  <si>
    <t>Rés. Le Languedoc</t>
  </si>
  <si>
    <t>Lorie</t>
  </si>
  <si>
    <t>Fortune</t>
  </si>
  <si>
    <t>24, chemin du Château d'eau</t>
  </si>
  <si>
    <t>Age</t>
  </si>
  <si>
    <t>Commune</t>
  </si>
  <si>
    <t>Adresse</t>
  </si>
  <si>
    <t>Complément d'adresse</t>
  </si>
  <si>
    <t>Lobby</t>
  </si>
  <si>
    <t>ALDIS</t>
  </si>
  <si>
    <t>Angers</t>
  </si>
  <si>
    <t>aaaaaaaaaa@gmail.com</t>
  </si>
  <si>
    <t>AAAAA</t>
  </si>
  <si>
    <t>Plombier</t>
  </si>
  <si>
    <t>A</t>
  </si>
  <si>
    <t>a</t>
  </si>
  <si>
    <t>aa</t>
  </si>
  <si>
    <t>Bordeaux</t>
  </si>
  <si>
    <t>BBBBB</t>
  </si>
  <si>
    <t>Chauffeur</t>
  </si>
  <si>
    <t>B</t>
  </si>
  <si>
    <t>b</t>
  </si>
  <si>
    <t>bb</t>
  </si>
  <si>
    <t>BAURENS</t>
  </si>
  <si>
    <t>Caen</t>
  </si>
  <si>
    <t>ccccccccccc@gmail.com</t>
  </si>
  <si>
    <t>CCCCC</t>
  </si>
  <si>
    <t>Ouvrier</t>
  </si>
  <si>
    <t>C</t>
  </si>
  <si>
    <t>c</t>
  </si>
  <si>
    <t>cc</t>
  </si>
  <si>
    <t>BIOVI</t>
  </si>
  <si>
    <t>Dijon</t>
  </si>
  <si>
    <t>ddddddddd@gmail.com</t>
  </si>
  <si>
    <t>DDDDD</t>
  </si>
  <si>
    <t>Tapissier</t>
  </si>
  <si>
    <t>D</t>
  </si>
  <si>
    <t>d</t>
  </si>
  <si>
    <t>dd</t>
  </si>
  <si>
    <t>BORIE</t>
  </si>
  <si>
    <t>Claudine</t>
  </si>
  <si>
    <t xml:space="preserve">Épernay </t>
  </si>
  <si>
    <t>eeeeeeee@gmail.com</t>
  </si>
  <si>
    <t>EEEEE</t>
  </si>
  <si>
    <t>Soudeur</t>
  </si>
  <si>
    <t>E</t>
  </si>
  <si>
    <t>e</t>
  </si>
  <si>
    <t>ee</t>
  </si>
  <si>
    <t>Fréjus</t>
  </si>
  <si>
    <t>ffffff@gmail.com</t>
  </si>
  <si>
    <t>FFFFFF</t>
  </si>
  <si>
    <t>Electromécanicien</t>
  </si>
  <si>
    <t>f</t>
  </si>
  <si>
    <t>ff</t>
  </si>
  <si>
    <t>BRESSON</t>
  </si>
  <si>
    <t>Grasse</t>
  </si>
  <si>
    <t>ggggggggggg@gmail.com</t>
  </si>
  <si>
    <t>GGGGG</t>
  </si>
  <si>
    <t>Sans</t>
  </si>
  <si>
    <t>G</t>
  </si>
  <si>
    <t>g</t>
  </si>
  <si>
    <t>gg</t>
  </si>
  <si>
    <t>Thérèse</t>
  </si>
  <si>
    <t>Honfleur</t>
  </si>
  <si>
    <t>hhhhhhhhhhh@gmail.com</t>
  </si>
  <si>
    <t>HHHHH</t>
  </si>
  <si>
    <t>h</t>
  </si>
  <si>
    <t>hh</t>
  </si>
  <si>
    <t>BRUNG</t>
  </si>
  <si>
    <t>Joël</t>
  </si>
  <si>
    <t>Is-sur-Tille</t>
  </si>
  <si>
    <t>iiiiiiiiiiii@gmail.com</t>
  </si>
  <si>
    <t>300, route d'Alès</t>
  </si>
  <si>
    <t>IIIII</t>
  </si>
  <si>
    <t>Retraité</t>
  </si>
  <si>
    <t>I</t>
  </si>
  <si>
    <t>i</t>
  </si>
  <si>
    <t>ii</t>
  </si>
  <si>
    <t>Michèle</t>
  </si>
  <si>
    <t xml:space="preserve">Kergloff </t>
  </si>
  <si>
    <t>jjjjjjjjjj@gmail.com</t>
  </si>
  <si>
    <t>JJJJJ</t>
  </si>
  <si>
    <t>J</t>
  </si>
  <si>
    <t>j</t>
  </si>
  <si>
    <t>jj</t>
  </si>
  <si>
    <t>BUSSUTIL</t>
  </si>
  <si>
    <t>Christophe</t>
  </si>
  <si>
    <t>Lyon</t>
  </si>
  <si>
    <t>kkkkkkkkkk@gmail.com</t>
  </si>
  <si>
    <t>1400, route de Bellegarde</t>
  </si>
  <si>
    <t>Le Mas Rouge</t>
  </si>
  <si>
    <t>KKKKK</t>
  </si>
  <si>
    <t>K</t>
  </si>
  <si>
    <t>k</t>
  </si>
  <si>
    <t>kk</t>
  </si>
  <si>
    <t>Sandra</t>
  </si>
  <si>
    <t>Montpellier</t>
  </si>
  <si>
    <t>lllllllllllll@gmail.com</t>
  </si>
  <si>
    <t>LLLLL</t>
  </si>
  <si>
    <t>Boulanger</t>
  </si>
  <si>
    <t>L</t>
  </si>
  <si>
    <t>l</t>
  </si>
  <si>
    <t>ll</t>
  </si>
  <si>
    <t>CAMMARERI</t>
  </si>
  <si>
    <t>Cyril</t>
  </si>
  <si>
    <t>Nîmes</t>
  </si>
  <si>
    <t>mmmmmmmmmm@gmail.com</t>
  </si>
  <si>
    <t>112, rue des Lagunes</t>
  </si>
  <si>
    <t>MMMMM</t>
  </si>
  <si>
    <t>Musicien</t>
  </si>
  <si>
    <t>M</t>
  </si>
  <si>
    <t>m</t>
  </si>
  <si>
    <t>mm</t>
  </si>
  <si>
    <t>Laurence</t>
  </si>
  <si>
    <t>Orléans</t>
  </si>
  <si>
    <t>nnnnnnnnnn@gmail.com</t>
  </si>
  <si>
    <t>NNNNN</t>
  </si>
  <si>
    <t>Chanteur</t>
  </si>
  <si>
    <t>N</t>
  </si>
  <si>
    <t>n</t>
  </si>
  <si>
    <t>nn</t>
  </si>
  <si>
    <t>Paris</t>
  </si>
  <si>
    <t>06 77 66 55 44</t>
  </si>
  <si>
    <t>01 45 67 88 99</t>
  </si>
  <si>
    <t>01 23 44 55 77</t>
  </si>
  <si>
    <t>aldis@gmail.com</t>
  </si>
  <si>
    <t>aldis2@gmail.com</t>
  </si>
  <si>
    <t>baurens@gmail.com</t>
  </si>
  <si>
    <t>01 23 44 55 75</t>
  </si>
  <si>
    <t>06 77 66 55 42</t>
  </si>
  <si>
    <t>01 45 67 88 44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</si>
</sst>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0#&quot; &quot;##&quot; &quot;##&quot; &quot;##&quot; &quot;##"/>
    <numFmt numFmtId="167" formatCode="00000"/>
    <numFmt numFmtId="168" formatCode="0#,###,###,###"/>
  </numFmts>
  <fonts count="44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14" fontId="3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4" fontId="3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495300</xdr:colOff>
      <xdr:row>2</xdr:row>
      <xdr:rowOff>47625</xdr:rowOff>
    </xdr:to>
    <xdr:sp macro="[0]!Ouvre">
      <xdr:nvSpPr>
        <xdr:cNvPr id="1" name="Rectangle à coins arrondis 1"/>
        <xdr:cNvSpPr>
          <a:spLocks/>
        </xdr:cNvSpPr>
      </xdr:nvSpPr>
      <xdr:spPr>
        <a:xfrm>
          <a:off x="85725" y="76200"/>
          <a:ext cx="752475" cy="295275"/>
        </a:xfrm>
        <a:prstGeom prst="roundRect">
          <a:avLst/>
        </a:prstGeom>
        <a:solidFill>
          <a:srgbClr val="FF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Formulaire</a:t>
          </a:r>
        </a:p>
      </xdr:txBody>
    </xdr:sp>
    <xdr:clientData/>
  </xdr:twoCellAnchor>
  <xdr:twoCellAnchor>
    <xdr:from>
      <xdr:col>11</xdr:col>
      <xdr:colOff>581025</xdr:colOff>
      <xdr:row>0</xdr:row>
      <xdr:rowOff>104775</xdr:rowOff>
    </xdr:from>
    <xdr:to>
      <xdr:col>18</xdr:col>
      <xdr:colOff>66675</xdr:colOff>
      <xdr:row>220</xdr:row>
      <xdr:rowOff>104775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8543925" y="104775"/>
          <a:ext cx="4819650" cy="3562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Compare Text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f, NomTableau, BD, TabBD(), colVisu(), NcolVisu, NcolBD,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Set f = Sheets("BD")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Set Rng = f.Range("A2:W" &amp; f.[A65000].End(xlUp).Row)         ' à adapter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NomTableau = "Tableau1"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ActiveWorkbook.Names.Add Name:=NomTableau, RefersTo:=Rng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B_tout_Click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NbCol = Range(NomTableau).Columns.Count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'---- A adapter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TabBD = Range(NomTableau).Resize(, NbCol + 1).Value          ' Array: + rapide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 = 1 To UBound(TabBD): TabBD(i, NbCol + 1) = i: Next i  ' No enregistrement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colVisu = Array(1, 2, 3, 4, 5, 6, 7, 8, 10, 13, 14)          ' Colonnnes  ListBox (à adapter)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'----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Me.ListBox1.List = TabBD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'-- en têtes de colonne ListBox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Me.ListBox1.ColumnCount = NbCol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EnteteListBox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'-- labels textbox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LabelsTextBox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NbCol + 1 To 40: Me("textbox" &amp; i).Visible = False: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NbCol + 1 To 40: Me("label" &amp; i).Visible = False: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'-- colTri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Me.ComboTri.List = Application.Transpose(Range(NomTableau).Offset(-1).Resize(1))  ' Ordre tri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Me.ComboChoixCol.List = Me.ComboTri.List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Me.ComboChoixCol.ListIndex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Affiche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B_ajout_Click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EnteteListBox()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X = Me.ListBox1.Left + 8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Y = Me.ListBox1.Top - 20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c = 1 To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pos = Application.Match(c, colVisu, 0)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If Not IsError(pos)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'k = c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Set Lab = Me.Controls.Add("Forms.Label.1")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Lab.Caption = Range(NomTableau).Offset(-1).Item(1, c)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Lab.ForeColor = vbWhite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Lab.Top = 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Lab.Left = 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Lab.Height = 24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Lab.Width = Range(NomTableau).Columns(c).Width * 1#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X = X + Range(NomTableau).Columns(c).Width *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tempcol = tempcol &amp; Range(NomTableau).Columns(c).Width * 1# &amp; ";"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X = X + 0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tempcol = tempcol &amp; 0 &amp; ";"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 c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tempcol = tempcol &amp; "20"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On Error Resume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Me.ListBox1.ColumnWidths = tempcol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On Error GoTo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ListeCol(noCol)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d = CreateObject("Scripting.Dictionary")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d.CompareMode = vbTextCompare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1 To UBound(TabBD)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tmp = TabBD(i, noCol)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d(tmp)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d("*")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temp = d.keys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Tri temp, LBound(temp), UBound(temp)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Me.ComboFiltre.List = temp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Me.ComboFiltre = "*"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B_tout_Click()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Me.ComboFiltre = "*"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ListBox1_Click()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1 To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tmp = Me.ListBox1.Column(i - 1)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Not IsError(tmp) Then Me("textbox" &amp; i) = tmp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Me.Enreg = Me.ListBox1.Column(NbCol)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LabelsTextBox()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c = 1 To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Me("textbox" &amp; c).Width = Range(NomTableau).Columns(c).Width * 1.3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tmp = Range(NomTableau).Offset(-1).Item(1, c)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Me("label" &amp; c).Caption = tmp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lg = Len(tmp): If Len(tmp) &gt; 11 Then lg = 11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Me("label" &amp; c).Width = lg * 6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Affiche()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Dim Tbl()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 = Me.ComboChoixCol.ListIndex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col &lt; 1 Then Exit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1 To UBound(TabBD)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TabBD(i, col) Like Me.ComboFiltre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n = n + 1: ReDim Preserve Tbl(1 To NbCol + 1, 1 To n)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For c = 1 To NbCol: Tbl(c, n) = TabBD(i, c): Next c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Tbl(c, n) = TabBD(i, NbCol + 1)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n &gt; 0 Then Me.ListBox1.Column = Tbl Else Me.ListBox1.Clear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B_recup_Click()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f2 = Sheets("résultat")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f2.Cells.ClearContents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= Me.ListBox1.List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f2.[A2].Resize(UBound(a) + 1, UBound(a, 2) + 1) = 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c = 1 To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f2.Cells(1, c) = Range(NomTableau).Offset(-1).Item(1, c)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f2.Cells.EntireColumn.AutoFit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B_valid_Click()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Enreg = Me.Enreg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c = 1 To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Not Range(NomTableau).Item(Enreg, c).HasFormula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tmp = Me("textbox" &amp; c)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If IsNumeric(Replace(tmp, ".", ",")) And InStr(tmp, " ") = 0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tmp = Replace(tmp, ".", ",")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Range(NomTableau).Item(Enreg, c) = CDbl(tmp)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If IsDate(tmp)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Range(NomTableau).Item(Enreg, c) = CDate(tmp)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Range(NomTableau).Item(Enreg, c) = tmp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Range(NomTableau).Item(Enreg - 1, c).Copy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Range(NomTableau).Item(Enreg, c).PasteSpecial Paste:=xlPasteFormats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c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UserForm_Initialize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raz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Cmd_Quitter_Click()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Unload Me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B_ajout_Click()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Me.Enreg = Range(NomTableau).Rows.Count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Me.TextBox1.SetFocus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B_sup_Click()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Me.Enreg &lt;&gt; ""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MsgBox("Etes vous sûr de suppimer " &amp; Me.TextBox1 &amp; "?", vbYesNo) = vbYes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Range(NomTableau).Rows(Me.Enreg).Delete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Me.Enreg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UserForm_Initialize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raz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Me.Enreg = Range(NomTableau).Rows.Count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raz()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k = 1 To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Me("textBox" &amp; k)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Me.TextBox1.SetFocus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Tri(a, gauc, droi) ' Quick sort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ref = CStr(a((gauc + droi) \ 2))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= gauc: d = droi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Do While CStr(a(g)) &lt; ref: g = g + 1: Loop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Do While ref &lt; CStr(a(d)): d = d - 1: Loop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g &lt;= d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temp = a(g): a(g) = a(d): a(d) = temp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g = g + 1: d = d - 1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Loop While g &lt;= d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g &lt; droi Then Call Tri(a, g, droi)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gauc &lt; d Then Call Tri(a, gauc, d)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B_menu_Click()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nomcontrole = Me.TextBoxActive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Left(nomcontrole, 7) = "TextBox"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k = Val(Mid(Me.TextBoxActive, 8))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Me.ComboMenu.Left = Me(nomcontrole).Left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Me.ComboMenu.Top = Me(nomcontrole).Top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Me.ComboMenu.Width = Me(nomcontrole).Width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Set d = CreateObject("scripting.dictionary")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d.CompareMode = vbTextCompare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 = 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i = LBound(TabBD) To UBound(TabBD)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d(TabBD(i, c))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Me.ComboMenu.List = d.keys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Me.ComboMenu.ListIndex = -1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Me.ComboMenu.Visible = True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ComboMenu_click()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nomcontrole = Me.TextBoxActive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Me(nomcontrole) = Me.ComboMenu.Value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Me.ComboMenu.Visible = False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ComboTri_click()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Dim Tbl()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colTri = Me.ComboTri.ListIndex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Tbl = Me.ListBox1.List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TriMultiCol Tbl, LBound(Tbl), UBound(Tbl), colTri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Me.ListBox1.List = Tbl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ComboChoixCol_Click()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colFiltre = Me.ComboChoixCol.ListIndex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ListeCol colFiltre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ComboFiltre_click()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Affiche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TriMultiCol(a(), gauc, droi, colTri) ' Quick sort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Dim colD, colF, ref, g, d, c, temp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colD = LBound(a, 2): colF = UBound(a, 2)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ref = a((gauc + droi) \ 2, colTri)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 = gauc: d = droi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Do While a(g, colTri) &lt; ref: g = g + 1: Loop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Do While ref &lt; a(d, colTri): d = d - 1: Loop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g &lt;= d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For c = colD To colF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temp = a(g, c): a(g, c) = a(d, c): a(d, c) = temp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g = g + 1: d = d - 1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Loop While g &lt;= d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g &lt; droi Then TriMultiCol a, g, droi, colTri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gauc &lt; d Then TriMultiCol a, gauc, d, colTri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EstFormule(c As Range)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Application.Volatile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EstFormule = c.HasFormula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Function</a:t>
          </a:r>
        </a:p>
      </xdr:txBody>
    </xdr:sp>
    <xdr:clientData/>
  </xdr:twoCellAnchor>
  <xdr:twoCellAnchor editAs="oneCell">
    <xdr:from>
      <xdr:col>0</xdr:col>
      <xdr:colOff>133350</xdr:colOff>
      <xdr:row>3</xdr:row>
      <xdr:rowOff>57150</xdr:rowOff>
    </xdr:from>
    <xdr:to>
      <xdr:col>11</xdr:col>
      <xdr:colOff>381000</xdr:colOff>
      <xdr:row>35</xdr:row>
      <xdr:rowOff>76200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42925"/>
          <a:ext cx="82105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5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W15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1.421875" style="10" customWidth="1"/>
    <col min="2" max="2" width="9.8515625" style="10" bestFit="1" customWidth="1"/>
    <col min="3" max="3" width="10.421875" style="13" bestFit="1" customWidth="1"/>
    <col min="4" max="4" width="4.57421875" style="10" bestFit="1" customWidth="1"/>
    <col min="5" max="5" width="11.421875" style="10" customWidth="1"/>
    <col min="6" max="6" width="4.140625" style="10" bestFit="1" customWidth="1"/>
    <col min="7" max="12" width="11.421875" style="10" customWidth="1"/>
    <col min="13" max="13" width="6.00390625" style="10" bestFit="1" customWidth="1"/>
    <col min="14" max="16" width="11.421875" style="10" customWidth="1"/>
    <col min="17" max="17" width="6.57421875" style="10" bestFit="1" customWidth="1"/>
    <col min="18" max="18" width="13.28125" style="10" bestFit="1" customWidth="1"/>
    <col min="19" max="19" width="8.421875" style="10" bestFit="1" customWidth="1"/>
    <col min="20" max="20" width="3.8515625" style="10" bestFit="1" customWidth="1"/>
    <col min="21" max="21" width="2.140625" style="10" bestFit="1" customWidth="1"/>
    <col min="22" max="22" width="2.28125" style="10" bestFit="1" customWidth="1"/>
    <col min="23" max="23" width="12.421875" style="13" bestFit="1" customWidth="1"/>
    <col min="24" max="16384" width="11.421875" style="10" customWidth="1"/>
  </cols>
  <sheetData>
    <row r="1" spans="1:23" ht="10.5">
      <c r="A1" s="11" t="s">
        <v>0</v>
      </c>
      <c r="B1" s="11" t="s">
        <v>1</v>
      </c>
      <c r="C1" s="12" t="s">
        <v>2</v>
      </c>
      <c r="D1" s="11" t="s">
        <v>33</v>
      </c>
      <c r="E1" s="11" t="s">
        <v>34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35</v>
      </c>
      <c r="L1" s="11" t="s">
        <v>36</v>
      </c>
      <c r="M1" s="11" t="s">
        <v>8</v>
      </c>
      <c r="N1" s="11" t="s">
        <v>9</v>
      </c>
      <c r="O1" s="11" t="s">
        <v>10</v>
      </c>
      <c r="P1" s="11" t="s">
        <v>11</v>
      </c>
      <c r="Q1" s="11" t="s">
        <v>37</v>
      </c>
      <c r="R1" s="11" t="s">
        <v>12</v>
      </c>
      <c r="S1" s="11" t="s">
        <v>13</v>
      </c>
      <c r="T1" s="11" t="s">
        <v>14</v>
      </c>
      <c r="U1" s="11" t="s">
        <v>15</v>
      </c>
      <c r="V1" s="11" t="s">
        <v>16</v>
      </c>
      <c r="W1" s="12" t="s">
        <v>17</v>
      </c>
    </row>
    <row r="2" spans="1:23" ht="10.5">
      <c r="A2" s="10" t="s">
        <v>38</v>
      </c>
      <c r="B2" s="10" t="s">
        <v>18</v>
      </c>
      <c r="C2" s="13">
        <v>14611</v>
      </c>
      <c r="D2" s="11">
        <f ca="1">DATEDIF(C2,TODAY(),"y")</f>
        <v>78</v>
      </c>
      <c r="E2" s="10" t="s">
        <v>39</v>
      </c>
      <c r="F2" s="10">
        <v>78</v>
      </c>
      <c r="G2" s="10" t="s">
        <v>153</v>
      </c>
      <c r="H2" s="10" t="s">
        <v>151</v>
      </c>
      <c r="I2" s="10" t="s">
        <v>152</v>
      </c>
      <c r="J2" s="10" t="s">
        <v>154</v>
      </c>
      <c r="K2" s="10" t="s">
        <v>19</v>
      </c>
      <c r="M2" s="10">
        <v>75008</v>
      </c>
      <c r="N2" s="10" t="s">
        <v>150</v>
      </c>
      <c r="O2" s="10" t="s">
        <v>42</v>
      </c>
      <c r="P2" s="10" t="s">
        <v>43</v>
      </c>
      <c r="Q2" s="10" t="s">
        <v>44</v>
      </c>
      <c r="R2" s="10" t="s">
        <v>45</v>
      </c>
      <c r="S2" s="10" t="s">
        <v>23</v>
      </c>
      <c r="T2" s="10">
        <v>1</v>
      </c>
      <c r="W2" s="13">
        <v>43191</v>
      </c>
    </row>
    <row r="3" spans="1:23" ht="10.5">
      <c r="A3" s="10" t="s">
        <v>38</v>
      </c>
      <c r="B3" s="10" t="s">
        <v>21</v>
      </c>
      <c r="C3" s="13">
        <v>16439</v>
      </c>
      <c r="D3" s="10">
        <f aca="true" ca="1" t="shared" si="0" ref="D3:D15">DATEDIF(C3,TODAY(),"y")</f>
        <v>73</v>
      </c>
      <c r="E3" s="10" t="s">
        <v>39</v>
      </c>
      <c r="F3" s="10">
        <v>77</v>
      </c>
      <c r="G3" s="10" t="s">
        <v>157</v>
      </c>
      <c r="H3" s="10" t="s">
        <v>158</v>
      </c>
      <c r="I3" s="10" t="s">
        <v>159</v>
      </c>
      <c r="J3" s="10" t="s">
        <v>155</v>
      </c>
      <c r="K3" s="10" t="s">
        <v>19</v>
      </c>
      <c r="M3" s="10">
        <v>75009</v>
      </c>
      <c r="N3" s="10" t="s">
        <v>150</v>
      </c>
      <c r="O3" s="10" t="s">
        <v>48</v>
      </c>
      <c r="P3" s="10" t="s">
        <v>49</v>
      </c>
      <c r="Q3" s="10" t="s">
        <v>50</v>
      </c>
      <c r="R3" s="10" t="s">
        <v>51</v>
      </c>
      <c r="S3" s="10" t="s">
        <v>20</v>
      </c>
      <c r="U3" s="10">
        <v>2</v>
      </c>
      <c r="W3" s="13">
        <v>43192</v>
      </c>
    </row>
    <row r="4" spans="1:23" ht="10.5">
      <c r="A4" s="10" t="s">
        <v>52</v>
      </c>
      <c r="B4" s="10" t="s">
        <v>24</v>
      </c>
      <c r="C4" s="13">
        <v>18266</v>
      </c>
      <c r="D4" s="10">
        <f ca="1" t="shared" si="0"/>
        <v>68</v>
      </c>
      <c r="E4" s="10" t="s">
        <v>39</v>
      </c>
      <c r="F4" s="10">
        <v>78</v>
      </c>
      <c r="G4" s="10" t="s">
        <v>153</v>
      </c>
      <c r="H4" s="10" t="s">
        <v>151</v>
      </c>
      <c r="I4" s="10" t="s">
        <v>152</v>
      </c>
      <c r="J4" s="10" t="s">
        <v>156</v>
      </c>
      <c r="K4" s="10" t="s">
        <v>25</v>
      </c>
      <c r="M4" s="10">
        <v>75008</v>
      </c>
      <c r="N4" s="10" t="s">
        <v>150</v>
      </c>
      <c r="O4" s="10" t="s">
        <v>56</v>
      </c>
      <c r="P4" s="10" t="s">
        <v>57</v>
      </c>
      <c r="Q4" s="10" t="s">
        <v>58</v>
      </c>
      <c r="R4" s="10" t="s">
        <v>59</v>
      </c>
      <c r="S4" s="10" t="s">
        <v>23</v>
      </c>
      <c r="V4" s="10">
        <v>3</v>
      </c>
      <c r="W4" s="13">
        <v>43193</v>
      </c>
    </row>
    <row r="5" spans="1:23" ht="10.5">
      <c r="A5" s="10" t="s">
        <v>60</v>
      </c>
      <c r="B5" s="10" t="s">
        <v>26</v>
      </c>
      <c r="C5" s="13">
        <v>20093</v>
      </c>
      <c r="D5" s="10">
        <f ca="1" t="shared" si="0"/>
        <v>63</v>
      </c>
      <c r="E5" s="10" t="s">
        <v>39</v>
      </c>
      <c r="F5" s="10">
        <v>78</v>
      </c>
      <c r="G5" s="10" t="s">
        <v>153</v>
      </c>
      <c r="H5" s="10" t="s">
        <v>151</v>
      </c>
      <c r="I5" s="10" t="s">
        <v>152</v>
      </c>
      <c r="J5" s="10" t="s">
        <v>62</v>
      </c>
      <c r="K5" s="10" t="s">
        <v>27</v>
      </c>
      <c r="M5" s="10">
        <v>75008</v>
      </c>
      <c r="N5" s="10" t="s">
        <v>150</v>
      </c>
      <c r="O5" s="10" t="s">
        <v>64</v>
      </c>
      <c r="P5" s="10" t="s">
        <v>65</v>
      </c>
      <c r="Q5" s="10" t="s">
        <v>66</v>
      </c>
      <c r="R5" s="10" t="s">
        <v>67</v>
      </c>
      <c r="S5" s="10" t="s">
        <v>20</v>
      </c>
      <c r="T5" s="10">
        <v>1</v>
      </c>
      <c r="U5" s="10">
        <v>1</v>
      </c>
      <c r="W5" s="13">
        <v>43194</v>
      </c>
    </row>
    <row r="6" spans="1:23" ht="10.5">
      <c r="A6" s="10" t="s">
        <v>68</v>
      </c>
      <c r="B6" s="10" t="s">
        <v>69</v>
      </c>
      <c r="C6" s="13">
        <v>20094</v>
      </c>
      <c r="D6" s="10">
        <f ca="1" t="shared" si="0"/>
        <v>63</v>
      </c>
      <c r="E6" s="10" t="s">
        <v>70</v>
      </c>
      <c r="F6" s="10">
        <v>78</v>
      </c>
      <c r="G6" s="10" t="s">
        <v>153</v>
      </c>
      <c r="H6" s="10" t="s">
        <v>151</v>
      </c>
      <c r="I6" s="10" t="s">
        <v>152</v>
      </c>
      <c r="J6" s="10" t="s">
        <v>71</v>
      </c>
      <c r="K6" s="10" t="s">
        <v>28</v>
      </c>
      <c r="L6" s="10" t="s">
        <v>29</v>
      </c>
      <c r="M6" s="10">
        <v>75008</v>
      </c>
      <c r="N6" s="10" t="s">
        <v>150</v>
      </c>
      <c r="O6" s="10" t="s">
        <v>73</v>
      </c>
      <c r="P6" s="10" t="s">
        <v>74</v>
      </c>
      <c r="Q6" s="10" t="s">
        <v>75</v>
      </c>
      <c r="R6" s="10" t="s">
        <v>76</v>
      </c>
      <c r="S6" s="10" t="s">
        <v>20</v>
      </c>
      <c r="V6" s="10">
        <v>1</v>
      </c>
      <c r="W6" s="13">
        <v>43195</v>
      </c>
    </row>
    <row r="7" spans="1:23" ht="10.5">
      <c r="A7" s="10" t="s">
        <v>68</v>
      </c>
      <c r="B7" s="10" t="s">
        <v>30</v>
      </c>
      <c r="C7" s="13">
        <v>21921</v>
      </c>
      <c r="D7" s="10">
        <f ca="1" t="shared" si="0"/>
        <v>58</v>
      </c>
      <c r="E7" s="10" t="s">
        <v>70</v>
      </c>
      <c r="F7" s="10">
        <v>78</v>
      </c>
      <c r="G7" s="10" t="s">
        <v>153</v>
      </c>
      <c r="H7" s="10" t="s">
        <v>151</v>
      </c>
      <c r="I7" s="10" t="s">
        <v>152</v>
      </c>
      <c r="J7" s="10" t="s">
        <v>78</v>
      </c>
      <c r="K7" s="10" t="s">
        <v>27</v>
      </c>
      <c r="M7" s="10">
        <v>75008</v>
      </c>
      <c r="N7" s="10" t="s">
        <v>116</v>
      </c>
      <c r="O7" s="10" t="s">
        <v>80</v>
      </c>
      <c r="P7" s="10" t="s">
        <v>15</v>
      </c>
      <c r="Q7" s="10" t="s">
        <v>81</v>
      </c>
      <c r="R7" s="10" t="s">
        <v>82</v>
      </c>
      <c r="S7" s="10" t="s">
        <v>23</v>
      </c>
      <c r="U7" s="10">
        <v>1</v>
      </c>
      <c r="W7" s="13">
        <v>43196</v>
      </c>
    </row>
    <row r="8" spans="1:23" ht="10.5">
      <c r="A8" s="10" t="s">
        <v>83</v>
      </c>
      <c r="B8" s="10" t="s">
        <v>31</v>
      </c>
      <c r="C8" s="13">
        <v>23749</v>
      </c>
      <c r="D8" s="10">
        <f ca="1" t="shared" si="0"/>
        <v>53</v>
      </c>
      <c r="E8" s="10" t="s">
        <v>70</v>
      </c>
      <c r="F8" s="10">
        <v>78</v>
      </c>
      <c r="G8" s="10" t="s">
        <v>153</v>
      </c>
      <c r="H8" s="10" t="s">
        <v>151</v>
      </c>
      <c r="I8" s="10" t="s">
        <v>152</v>
      </c>
      <c r="J8" s="10" t="s">
        <v>85</v>
      </c>
      <c r="K8" s="10" t="s">
        <v>32</v>
      </c>
      <c r="M8" s="10">
        <v>75008</v>
      </c>
      <c r="N8" s="10" t="s">
        <v>116</v>
      </c>
      <c r="O8" s="10" t="s">
        <v>87</v>
      </c>
      <c r="P8" s="10" t="s">
        <v>88</v>
      </c>
      <c r="Q8" s="10" t="s">
        <v>89</v>
      </c>
      <c r="R8" s="10" t="s">
        <v>90</v>
      </c>
      <c r="S8" s="10" t="s">
        <v>23</v>
      </c>
      <c r="T8" s="10">
        <v>1</v>
      </c>
      <c r="W8" s="13">
        <v>43197</v>
      </c>
    </row>
    <row r="9" spans="1:23" ht="10.5">
      <c r="A9" s="10" t="s">
        <v>83</v>
      </c>
      <c r="B9" s="10" t="s">
        <v>91</v>
      </c>
      <c r="C9" s="13">
        <v>25941</v>
      </c>
      <c r="D9" s="10">
        <f ca="1" t="shared" si="0"/>
        <v>47</v>
      </c>
      <c r="E9" s="10" t="s">
        <v>70</v>
      </c>
      <c r="F9" s="10">
        <v>78</v>
      </c>
      <c r="G9" s="10" t="s">
        <v>153</v>
      </c>
      <c r="H9" s="10" t="s">
        <v>151</v>
      </c>
      <c r="I9" s="10" t="s">
        <v>152</v>
      </c>
      <c r="J9" s="10" t="s">
        <v>93</v>
      </c>
      <c r="K9" s="10" t="s">
        <v>32</v>
      </c>
      <c r="M9" s="10">
        <v>75008</v>
      </c>
      <c r="N9" s="10" t="s">
        <v>116</v>
      </c>
      <c r="O9" s="10" t="s">
        <v>87</v>
      </c>
      <c r="P9" s="10" t="s">
        <v>16</v>
      </c>
      <c r="Q9" s="10" t="s">
        <v>95</v>
      </c>
      <c r="R9" s="10" t="s">
        <v>96</v>
      </c>
      <c r="S9" s="10" t="s">
        <v>20</v>
      </c>
      <c r="V9" s="10">
        <v>1</v>
      </c>
      <c r="W9" s="13">
        <v>43198</v>
      </c>
    </row>
    <row r="10" spans="1:23" ht="10.5">
      <c r="A10" s="10" t="s">
        <v>97</v>
      </c>
      <c r="B10" s="10" t="s">
        <v>98</v>
      </c>
      <c r="C10" s="13">
        <v>27403</v>
      </c>
      <c r="D10" s="10">
        <f ca="1" t="shared" si="0"/>
        <v>43</v>
      </c>
      <c r="E10" s="10" t="s">
        <v>99</v>
      </c>
      <c r="F10" s="10">
        <v>78</v>
      </c>
      <c r="G10" s="10" t="s">
        <v>153</v>
      </c>
      <c r="H10" s="10" t="s">
        <v>151</v>
      </c>
      <c r="I10" s="10" t="s">
        <v>152</v>
      </c>
      <c r="J10" s="10" t="s">
        <v>100</v>
      </c>
      <c r="K10" s="10" t="s">
        <v>101</v>
      </c>
      <c r="M10" s="10">
        <v>75008</v>
      </c>
      <c r="N10" s="10" t="s">
        <v>116</v>
      </c>
      <c r="O10" s="10" t="s">
        <v>103</v>
      </c>
      <c r="P10" s="10" t="s">
        <v>104</v>
      </c>
      <c r="Q10" s="10" t="s">
        <v>105</v>
      </c>
      <c r="R10" s="10" t="s">
        <v>106</v>
      </c>
      <c r="S10" s="10" t="s">
        <v>20</v>
      </c>
      <c r="U10" s="10">
        <v>2</v>
      </c>
      <c r="W10" s="13">
        <v>43199</v>
      </c>
    </row>
    <row r="11" spans="1:23" ht="10.5">
      <c r="A11" s="10" t="s">
        <v>97</v>
      </c>
      <c r="B11" s="10" t="s">
        <v>107</v>
      </c>
      <c r="C11" s="13">
        <v>29230</v>
      </c>
      <c r="D11" s="10">
        <f ca="1" t="shared" si="0"/>
        <v>38</v>
      </c>
      <c r="E11" s="10" t="s">
        <v>99</v>
      </c>
      <c r="F11" s="10">
        <v>78</v>
      </c>
      <c r="G11" s="10" t="s">
        <v>153</v>
      </c>
      <c r="H11" s="10" t="s">
        <v>151</v>
      </c>
      <c r="I11" s="10" t="s">
        <v>152</v>
      </c>
      <c r="J11" s="10" t="s">
        <v>109</v>
      </c>
      <c r="K11" s="10" t="s">
        <v>101</v>
      </c>
      <c r="M11" s="10">
        <v>75008</v>
      </c>
      <c r="N11" s="10" t="s">
        <v>116</v>
      </c>
      <c r="O11" s="10" t="s">
        <v>87</v>
      </c>
      <c r="P11" s="10" t="s">
        <v>111</v>
      </c>
      <c r="Q11" s="10" t="s">
        <v>112</v>
      </c>
      <c r="R11" s="10" t="s">
        <v>113</v>
      </c>
      <c r="S11" s="10" t="s">
        <v>23</v>
      </c>
      <c r="V11" s="10">
        <v>2</v>
      </c>
      <c r="W11" s="13">
        <v>43200</v>
      </c>
    </row>
    <row r="12" spans="1:23" ht="10.5">
      <c r="A12" s="10" t="s">
        <v>114</v>
      </c>
      <c r="B12" s="10" t="s">
        <v>115</v>
      </c>
      <c r="C12" s="13">
        <v>31058</v>
      </c>
      <c r="D12" s="10">
        <f ca="1" t="shared" si="0"/>
        <v>33</v>
      </c>
      <c r="E12" s="10" t="s">
        <v>99</v>
      </c>
      <c r="F12" s="10">
        <v>78</v>
      </c>
      <c r="G12" s="10" t="s">
        <v>153</v>
      </c>
      <c r="H12" s="10" t="s">
        <v>151</v>
      </c>
      <c r="I12" s="10" t="s">
        <v>152</v>
      </c>
      <c r="J12" s="10" t="s">
        <v>117</v>
      </c>
      <c r="K12" s="10" t="s">
        <v>118</v>
      </c>
      <c r="L12" s="10" t="s">
        <v>119</v>
      </c>
      <c r="M12" s="10">
        <v>75008</v>
      </c>
      <c r="N12" s="10" t="s">
        <v>46</v>
      </c>
      <c r="O12" s="10" t="s">
        <v>103</v>
      </c>
      <c r="P12" s="10" t="s">
        <v>121</v>
      </c>
      <c r="Q12" s="10" t="s">
        <v>122</v>
      </c>
      <c r="R12" s="10" t="s">
        <v>123</v>
      </c>
      <c r="S12" s="10" t="s">
        <v>23</v>
      </c>
      <c r="T12" s="10">
        <v>2</v>
      </c>
      <c r="W12" s="13">
        <v>43201</v>
      </c>
    </row>
    <row r="13" spans="1:23" ht="10.5">
      <c r="A13" s="10" t="s">
        <v>114</v>
      </c>
      <c r="B13" s="10" t="s">
        <v>124</v>
      </c>
      <c r="C13" s="13">
        <v>32885</v>
      </c>
      <c r="D13" s="10">
        <f ca="1" t="shared" si="0"/>
        <v>28</v>
      </c>
      <c r="E13" s="10" t="s">
        <v>125</v>
      </c>
      <c r="F13" s="10">
        <v>78</v>
      </c>
      <c r="G13" s="10" t="s">
        <v>153</v>
      </c>
      <c r="H13" s="10" t="s">
        <v>151</v>
      </c>
      <c r="I13" s="10" t="s">
        <v>152</v>
      </c>
      <c r="J13" s="10" t="s">
        <v>126</v>
      </c>
      <c r="K13" s="10" t="s">
        <v>118</v>
      </c>
      <c r="L13" s="10" t="s">
        <v>119</v>
      </c>
      <c r="M13" s="10">
        <v>75008</v>
      </c>
      <c r="N13" s="10" t="s">
        <v>46</v>
      </c>
      <c r="O13" s="10" t="s">
        <v>128</v>
      </c>
      <c r="P13" s="10" t="s">
        <v>129</v>
      </c>
      <c r="Q13" s="10" t="s">
        <v>130</v>
      </c>
      <c r="R13" s="10" t="s">
        <v>131</v>
      </c>
      <c r="S13" s="10" t="s">
        <v>23</v>
      </c>
      <c r="U13" s="10">
        <v>2</v>
      </c>
      <c r="V13" s="10">
        <v>1</v>
      </c>
      <c r="W13" s="13">
        <v>43202</v>
      </c>
    </row>
    <row r="14" spans="1:23" ht="10.5">
      <c r="A14" s="10" t="s">
        <v>132</v>
      </c>
      <c r="B14" s="10" t="s">
        <v>133</v>
      </c>
      <c r="C14" s="13">
        <v>34712</v>
      </c>
      <c r="D14" s="10">
        <f ca="1" t="shared" si="0"/>
        <v>23</v>
      </c>
      <c r="E14" s="10" t="s">
        <v>125</v>
      </c>
      <c r="F14" s="10">
        <v>78</v>
      </c>
      <c r="G14" s="10" t="s">
        <v>153</v>
      </c>
      <c r="H14" s="10" t="s">
        <v>151</v>
      </c>
      <c r="I14" s="10" t="s">
        <v>152</v>
      </c>
      <c r="J14" s="10" t="s">
        <v>135</v>
      </c>
      <c r="K14" s="10" t="s">
        <v>136</v>
      </c>
      <c r="M14" s="10">
        <v>75008</v>
      </c>
      <c r="N14" s="10" t="s">
        <v>46</v>
      </c>
      <c r="O14" s="10" t="s">
        <v>138</v>
      </c>
      <c r="P14" s="10" t="s">
        <v>139</v>
      </c>
      <c r="Q14" s="10" t="s">
        <v>140</v>
      </c>
      <c r="R14" s="10" t="s">
        <v>141</v>
      </c>
      <c r="S14" s="10" t="s">
        <v>23</v>
      </c>
      <c r="T14" s="10">
        <v>1</v>
      </c>
      <c r="W14" s="13">
        <v>43203</v>
      </c>
    </row>
    <row r="15" spans="1:23" ht="10.5">
      <c r="A15" s="10" t="s">
        <v>132</v>
      </c>
      <c r="B15" s="10" t="s">
        <v>142</v>
      </c>
      <c r="C15" s="13">
        <v>36539</v>
      </c>
      <c r="D15" s="10">
        <f ca="1" t="shared" si="0"/>
        <v>18</v>
      </c>
      <c r="E15" s="10" t="s">
        <v>125</v>
      </c>
      <c r="F15" s="10">
        <v>78</v>
      </c>
      <c r="G15" s="10" t="s">
        <v>153</v>
      </c>
      <c r="H15" s="10" t="s">
        <v>151</v>
      </c>
      <c r="I15" s="10" t="s">
        <v>152</v>
      </c>
      <c r="J15" s="10" t="s">
        <v>144</v>
      </c>
      <c r="K15" s="10" t="s">
        <v>136</v>
      </c>
      <c r="M15" s="10">
        <v>75008</v>
      </c>
      <c r="N15" s="10" t="s">
        <v>46</v>
      </c>
      <c r="O15" s="10" t="s">
        <v>146</v>
      </c>
      <c r="P15" s="10" t="s">
        <v>147</v>
      </c>
      <c r="Q15" s="10" t="s">
        <v>148</v>
      </c>
      <c r="R15" s="10" t="s">
        <v>149</v>
      </c>
      <c r="S15" s="10" t="s">
        <v>23</v>
      </c>
      <c r="U15" s="10">
        <v>1</v>
      </c>
      <c r="W15" s="13">
        <v>43204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2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1.140625" style="5" bestFit="1" customWidth="1"/>
    <col min="2" max="2" width="9.8515625" style="5" bestFit="1" customWidth="1"/>
    <col min="3" max="3" width="10.421875" style="5" bestFit="1" customWidth="1"/>
    <col min="4" max="4" width="4.140625" style="5" bestFit="1" customWidth="1"/>
    <col min="5" max="5" width="9.8515625" style="7" bestFit="1" customWidth="1"/>
    <col min="6" max="6" width="3.57421875" style="5" bestFit="1" customWidth="1"/>
    <col min="7" max="7" width="10.00390625" style="5" bestFit="1" customWidth="1"/>
    <col min="8" max="8" width="10.421875" style="5" bestFit="1" customWidth="1"/>
    <col min="9" max="9" width="10.00390625" style="5" bestFit="1" customWidth="1"/>
    <col min="10" max="10" width="27.00390625" style="5" bestFit="1" customWidth="1"/>
    <col min="11" max="11" width="25.28125" style="5" bestFit="1" customWidth="1"/>
    <col min="12" max="12" width="19.8515625" style="5" bestFit="1" customWidth="1"/>
    <col min="13" max="13" width="3.140625" style="5" bestFit="1" customWidth="1"/>
    <col min="14" max="14" width="10.140625" style="5" bestFit="1" customWidth="1"/>
    <col min="15" max="15" width="15.7109375" style="5" bestFit="1" customWidth="1"/>
    <col min="16" max="16" width="11.140625" style="5" bestFit="1" customWidth="1"/>
    <col min="17" max="17" width="5.8515625" style="5" bestFit="1" customWidth="1"/>
    <col min="18" max="18" width="11.57421875" style="5" bestFit="1" customWidth="1"/>
    <col min="19" max="19" width="7.7109375" style="5" bestFit="1" customWidth="1"/>
    <col min="20" max="20" width="3.57421875" style="5" bestFit="1" customWidth="1"/>
    <col min="21" max="22" width="2.00390625" style="5" bestFit="1" customWidth="1"/>
    <col min="23" max="23" width="10.57421875" style="8" bestFit="1" customWidth="1"/>
    <col min="24" max="24" width="3.00390625" style="5" bestFit="1" customWidth="1"/>
    <col min="25" max="25" width="2.7109375" style="5" bestFit="1" customWidth="1"/>
    <col min="26" max="16384" width="11.421875" style="5" customWidth="1"/>
  </cols>
  <sheetData>
    <row r="1" spans="1:23" s="2" customFormat="1" ht="11.25">
      <c r="A1" s="2" t="s">
        <v>0</v>
      </c>
      <c r="B1" s="2" t="s">
        <v>1</v>
      </c>
      <c r="C1" s="2" t="s">
        <v>2</v>
      </c>
      <c r="D1" s="2" t="s">
        <v>33</v>
      </c>
      <c r="E1" s="3" t="s">
        <v>34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35</v>
      </c>
      <c r="L1" s="2" t="s">
        <v>36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37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9" t="s">
        <v>17</v>
      </c>
    </row>
    <row r="2" spans="1:24" ht="11.25">
      <c r="A2" s="1" t="s">
        <v>38</v>
      </c>
      <c r="B2" s="1" t="s">
        <v>18</v>
      </c>
      <c r="C2" s="6">
        <v>14611</v>
      </c>
      <c r="D2" s="1">
        <v>78</v>
      </c>
      <c r="E2" s="4" t="s">
        <v>39</v>
      </c>
      <c r="F2" s="1">
        <v>1</v>
      </c>
      <c r="G2" s="1">
        <v>466700001</v>
      </c>
      <c r="H2" s="1">
        <v>695413501</v>
      </c>
      <c r="I2" s="1">
        <v>687623301</v>
      </c>
      <c r="J2" s="1" t="s">
        <v>40</v>
      </c>
      <c r="K2" s="1" t="s">
        <v>19</v>
      </c>
      <c r="L2" s="1"/>
      <c r="M2" s="1">
        <v>1</v>
      </c>
      <c r="N2" s="1" t="s">
        <v>41</v>
      </c>
      <c r="O2" s="1" t="s">
        <v>42</v>
      </c>
      <c r="P2" s="1" t="s">
        <v>43</v>
      </c>
      <c r="Q2" s="1" t="s">
        <v>44</v>
      </c>
      <c r="R2" s="1" t="s">
        <v>45</v>
      </c>
      <c r="S2" s="1" t="s">
        <v>23</v>
      </c>
      <c r="T2" s="1">
        <v>1</v>
      </c>
      <c r="U2" s="1"/>
      <c r="V2" s="1"/>
      <c r="W2" s="6">
        <v>43191</v>
      </c>
      <c r="X2" s="1">
        <v>1</v>
      </c>
    </row>
    <row r="3" spans="1:24" ht="11.25">
      <c r="A3" s="1" t="s">
        <v>38</v>
      </c>
      <c r="B3" s="1" t="s">
        <v>21</v>
      </c>
      <c r="C3" s="6">
        <v>16439</v>
      </c>
      <c r="D3" s="1">
        <v>73</v>
      </c>
      <c r="E3" s="4" t="s">
        <v>46</v>
      </c>
      <c r="F3" s="1">
        <v>2</v>
      </c>
      <c r="G3" s="1">
        <v>466700002</v>
      </c>
      <c r="H3" s="1">
        <v>695413502</v>
      </c>
      <c r="I3" s="1">
        <v>687623302</v>
      </c>
      <c r="J3" s="1" t="s">
        <v>22</v>
      </c>
      <c r="K3" s="1" t="s">
        <v>19</v>
      </c>
      <c r="L3" s="1"/>
      <c r="M3" s="1">
        <v>2</v>
      </c>
      <c r="N3" s="1" t="s">
        <v>47</v>
      </c>
      <c r="O3" s="1" t="s">
        <v>48</v>
      </c>
      <c r="P3" s="1" t="s">
        <v>49</v>
      </c>
      <c r="Q3" s="1" t="s">
        <v>50</v>
      </c>
      <c r="R3" s="1" t="s">
        <v>51</v>
      </c>
      <c r="S3" s="1" t="s">
        <v>20</v>
      </c>
      <c r="T3" s="1"/>
      <c r="U3" s="1">
        <v>2</v>
      </c>
      <c r="V3" s="1"/>
      <c r="W3" s="6">
        <v>43192</v>
      </c>
      <c r="X3" s="1">
        <v>2</v>
      </c>
    </row>
    <row r="4" spans="1:24" ht="11.25">
      <c r="A4" s="1" t="s">
        <v>52</v>
      </c>
      <c r="B4" s="1" t="s">
        <v>24</v>
      </c>
      <c r="C4" s="6">
        <v>18266</v>
      </c>
      <c r="D4" s="1">
        <v>68</v>
      </c>
      <c r="E4" s="4" t="s">
        <v>53</v>
      </c>
      <c r="F4" s="1">
        <v>3</v>
      </c>
      <c r="G4" s="1">
        <v>466700003</v>
      </c>
      <c r="H4" s="1">
        <v>695413503</v>
      </c>
      <c r="I4" s="1">
        <v>687623303</v>
      </c>
      <c r="J4" s="1" t="s">
        <v>54</v>
      </c>
      <c r="K4" s="1" t="s">
        <v>25</v>
      </c>
      <c r="L4" s="1"/>
      <c r="M4" s="1">
        <v>3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23</v>
      </c>
      <c r="T4" s="1"/>
      <c r="U4" s="1"/>
      <c r="V4" s="1">
        <v>3</v>
      </c>
      <c r="W4" s="6">
        <v>43193</v>
      </c>
      <c r="X4" s="1">
        <v>3</v>
      </c>
    </row>
    <row r="5" spans="1:24" ht="11.25">
      <c r="A5" s="1" t="s">
        <v>60</v>
      </c>
      <c r="B5" s="1" t="s">
        <v>26</v>
      </c>
      <c r="C5" s="6">
        <v>20093</v>
      </c>
      <c r="D5" s="1">
        <v>63</v>
      </c>
      <c r="E5" s="4" t="s">
        <v>61</v>
      </c>
      <c r="F5" s="1">
        <v>4</v>
      </c>
      <c r="G5" s="1">
        <v>466700004</v>
      </c>
      <c r="H5" s="1">
        <v>695413504</v>
      </c>
      <c r="I5" s="1">
        <v>687623304</v>
      </c>
      <c r="J5" s="1" t="s">
        <v>62</v>
      </c>
      <c r="K5" s="1" t="s">
        <v>27</v>
      </c>
      <c r="L5" s="1"/>
      <c r="M5" s="1">
        <v>4</v>
      </c>
      <c r="N5" s="1" t="s">
        <v>63</v>
      </c>
      <c r="O5" s="1" t="s">
        <v>64</v>
      </c>
      <c r="P5" s="1" t="s">
        <v>65</v>
      </c>
      <c r="Q5" s="1" t="s">
        <v>66</v>
      </c>
      <c r="R5" s="1" t="s">
        <v>67</v>
      </c>
      <c r="S5" s="1" t="s">
        <v>20</v>
      </c>
      <c r="T5" s="1">
        <v>1</v>
      </c>
      <c r="U5" s="1">
        <v>1</v>
      </c>
      <c r="V5" s="1"/>
      <c r="W5" s="6">
        <v>43194</v>
      </c>
      <c r="X5" s="1">
        <v>4</v>
      </c>
    </row>
    <row r="6" spans="1:24" ht="11.25">
      <c r="A6" s="1" t="s">
        <v>68</v>
      </c>
      <c r="B6" s="1" t="s">
        <v>69</v>
      </c>
      <c r="C6" s="6">
        <v>20094</v>
      </c>
      <c r="D6" s="1">
        <v>63</v>
      </c>
      <c r="E6" s="4" t="s">
        <v>70</v>
      </c>
      <c r="F6" s="1">
        <v>5</v>
      </c>
      <c r="G6" s="1">
        <v>466700005</v>
      </c>
      <c r="H6" s="1">
        <v>695413505</v>
      </c>
      <c r="I6" s="1">
        <v>687623305</v>
      </c>
      <c r="J6" s="1" t="s">
        <v>71</v>
      </c>
      <c r="K6" s="1" t="s">
        <v>28</v>
      </c>
      <c r="L6" s="1" t="s">
        <v>29</v>
      </c>
      <c r="M6" s="1">
        <v>5</v>
      </c>
      <c r="N6" s="1" t="s">
        <v>72</v>
      </c>
      <c r="O6" s="1" t="s">
        <v>73</v>
      </c>
      <c r="P6" s="1" t="s">
        <v>74</v>
      </c>
      <c r="Q6" s="1" t="s">
        <v>75</v>
      </c>
      <c r="R6" s="1" t="s">
        <v>76</v>
      </c>
      <c r="S6" s="1" t="s">
        <v>20</v>
      </c>
      <c r="T6" s="1"/>
      <c r="U6" s="1"/>
      <c r="V6" s="1">
        <v>1</v>
      </c>
      <c r="W6" s="6">
        <v>43195</v>
      </c>
      <c r="X6" s="1">
        <v>5</v>
      </c>
    </row>
    <row r="7" spans="1:24" ht="11.25">
      <c r="A7" s="1" t="s">
        <v>68</v>
      </c>
      <c r="B7" s="1" t="s">
        <v>30</v>
      </c>
      <c r="C7" s="6">
        <v>21921</v>
      </c>
      <c r="D7" s="1">
        <v>58</v>
      </c>
      <c r="E7" s="4" t="s">
        <v>77</v>
      </c>
      <c r="F7" s="1">
        <v>6</v>
      </c>
      <c r="G7" s="1">
        <v>466700006</v>
      </c>
      <c r="H7" s="1">
        <v>695413506</v>
      </c>
      <c r="I7" s="1">
        <v>687623306</v>
      </c>
      <c r="J7" s="1" t="s">
        <v>78</v>
      </c>
      <c r="K7" s="1" t="s">
        <v>27</v>
      </c>
      <c r="L7" s="1"/>
      <c r="M7" s="1">
        <v>6</v>
      </c>
      <c r="N7" s="1" t="s">
        <v>79</v>
      </c>
      <c r="O7" s="1" t="s">
        <v>80</v>
      </c>
      <c r="P7" s="1" t="s">
        <v>15</v>
      </c>
      <c r="Q7" s="1" t="s">
        <v>81</v>
      </c>
      <c r="R7" s="1" t="s">
        <v>82</v>
      </c>
      <c r="S7" s="1" t="s">
        <v>23</v>
      </c>
      <c r="T7" s="1"/>
      <c r="U7" s="1">
        <v>1</v>
      </c>
      <c r="V7" s="1"/>
      <c r="W7" s="6">
        <v>43196</v>
      </c>
      <c r="X7" s="1">
        <v>6</v>
      </c>
    </row>
    <row r="8" spans="1:24" ht="11.25">
      <c r="A8" s="1" t="s">
        <v>83</v>
      </c>
      <c r="B8" s="1" t="s">
        <v>31</v>
      </c>
      <c r="C8" s="6">
        <v>23749</v>
      </c>
      <c r="D8" s="1">
        <v>53</v>
      </c>
      <c r="E8" s="4" t="s">
        <v>84</v>
      </c>
      <c r="F8" s="1">
        <v>7</v>
      </c>
      <c r="G8" s="1">
        <v>466700007</v>
      </c>
      <c r="H8" s="1">
        <v>695413507</v>
      </c>
      <c r="I8" s="1">
        <v>687623307</v>
      </c>
      <c r="J8" s="1" t="s">
        <v>85</v>
      </c>
      <c r="K8" s="1" t="s">
        <v>32</v>
      </c>
      <c r="L8" s="1"/>
      <c r="M8" s="1">
        <v>7</v>
      </c>
      <c r="N8" s="1" t="s">
        <v>86</v>
      </c>
      <c r="O8" s="1" t="s">
        <v>87</v>
      </c>
      <c r="P8" s="1" t="s">
        <v>88</v>
      </c>
      <c r="Q8" s="1" t="s">
        <v>89</v>
      </c>
      <c r="R8" s="1" t="s">
        <v>90</v>
      </c>
      <c r="S8" s="1" t="s">
        <v>23</v>
      </c>
      <c r="T8" s="1">
        <v>1</v>
      </c>
      <c r="U8" s="1"/>
      <c r="V8" s="1"/>
      <c r="W8" s="6">
        <v>43197</v>
      </c>
      <c r="X8" s="1">
        <v>7</v>
      </c>
    </row>
    <row r="9" spans="1:24" ht="11.25">
      <c r="A9" s="1" t="s">
        <v>83</v>
      </c>
      <c r="B9" s="1" t="s">
        <v>91</v>
      </c>
      <c r="C9" s="6">
        <v>25941</v>
      </c>
      <c r="D9" s="1">
        <v>47</v>
      </c>
      <c r="E9" s="4" t="s">
        <v>92</v>
      </c>
      <c r="F9" s="1">
        <v>8</v>
      </c>
      <c r="G9" s="1">
        <v>466700008</v>
      </c>
      <c r="H9" s="1">
        <v>695413508</v>
      </c>
      <c r="I9" s="1">
        <v>687623308</v>
      </c>
      <c r="J9" s="1" t="s">
        <v>93</v>
      </c>
      <c r="K9" s="1" t="s">
        <v>32</v>
      </c>
      <c r="L9" s="1"/>
      <c r="M9" s="1">
        <v>8</v>
      </c>
      <c r="N9" s="1" t="s">
        <v>94</v>
      </c>
      <c r="O9" s="1" t="s">
        <v>87</v>
      </c>
      <c r="P9" s="1" t="s">
        <v>16</v>
      </c>
      <c r="Q9" s="1" t="s">
        <v>95</v>
      </c>
      <c r="R9" s="1" t="s">
        <v>96</v>
      </c>
      <c r="S9" s="1" t="s">
        <v>20</v>
      </c>
      <c r="T9" s="1"/>
      <c r="U9" s="1"/>
      <c r="V9" s="1">
        <v>1</v>
      </c>
      <c r="W9" s="6">
        <v>43198</v>
      </c>
      <c r="X9" s="1">
        <v>8</v>
      </c>
    </row>
    <row r="10" spans="1:24" ht="11.25">
      <c r="A10" s="1" t="s">
        <v>97</v>
      </c>
      <c r="B10" s="1" t="s">
        <v>98</v>
      </c>
      <c r="C10" s="6">
        <v>27403</v>
      </c>
      <c r="D10" s="1">
        <v>43</v>
      </c>
      <c r="E10" s="4" t="s">
        <v>99</v>
      </c>
      <c r="F10" s="1">
        <v>9</v>
      </c>
      <c r="G10" s="1">
        <v>466700009</v>
      </c>
      <c r="H10" s="1">
        <v>695413509</v>
      </c>
      <c r="I10" s="1">
        <v>687623309</v>
      </c>
      <c r="J10" s="1" t="s">
        <v>100</v>
      </c>
      <c r="K10" s="1" t="s">
        <v>101</v>
      </c>
      <c r="L10" s="1"/>
      <c r="M10" s="1">
        <v>9</v>
      </c>
      <c r="N10" s="1" t="s">
        <v>102</v>
      </c>
      <c r="O10" s="1" t="s">
        <v>103</v>
      </c>
      <c r="P10" s="1" t="s">
        <v>104</v>
      </c>
      <c r="Q10" s="1" t="s">
        <v>105</v>
      </c>
      <c r="R10" s="1" t="s">
        <v>106</v>
      </c>
      <c r="S10" s="1" t="s">
        <v>20</v>
      </c>
      <c r="T10" s="1"/>
      <c r="U10" s="1">
        <v>2</v>
      </c>
      <c r="V10" s="1"/>
      <c r="W10" s="6">
        <v>43199</v>
      </c>
      <c r="X10" s="1">
        <v>9</v>
      </c>
    </row>
    <row r="11" spans="1:24" ht="11.25">
      <c r="A11" s="1" t="s">
        <v>97</v>
      </c>
      <c r="B11" s="1" t="s">
        <v>107</v>
      </c>
      <c r="C11" s="6">
        <v>29230</v>
      </c>
      <c r="D11" s="1">
        <v>38</v>
      </c>
      <c r="E11" s="4" t="s">
        <v>108</v>
      </c>
      <c r="F11" s="1">
        <v>10</v>
      </c>
      <c r="G11" s="1">
        <v>466700010</v>
      </c>
      <c r="H11" s="1">
        <v>695413510</v>
      </c>
      <c r="I11" s="1">
        <v>687623310</v>
      </c>
      <c r="J11" s="1" t="s">
        <v>109</v>
      </c>
      <c r="K11" s="1" t="s">
        <v>101</v>
      </c>
      <c r="L11" s="1"/>
      <c r="M11" s="1">
        <v>10</v>
      </c>
      <c r="N11" s="1" t="s">
        <v>110</v>
      </c>
      <c r="O11" s="1" t="s">
        <v>87</v>
      </c>
      <c r="P11" s="1" t="s">
        <v>111</v>
      </c>
      <c r="Q11" s="1" t="s">
        <v>112</v>
      </c>
      <c r="R11" s="1" t="s">
        <v>113</v>
      </c>
      <c r="S11" s="1" t="s">
        <v>23</v>
      </c>
      <c r="T11" s="1"/>
      <c r="U11" s="1"/>
      <c r="V11" s="1">
        <v>2</v>
      </c>
      <c r="W11" s="6">
        <v>43200</v>
      </c>
      <c r="X11" s="1">
        <v>10</v>
      </c>
    </row>
    <row r="12" spans="1:24" ht="11.25">
      <c r="A12" s="1" t="s">
        <v>114</v>
      </c>
      <c r="B12" s="1" t="s">
        <v>115</v>
      </c>
      <c r="C12" s="6">
        <v>31058</v>
      </c>
      <c r="D12" s="1">
        <v>33</v>
      </c>
      <c r="E12" s="4" t="s">
        <v>116</v>
      </c>
      <c r="F12" s="1">
        <v>11</v>
      </c>
      <c r="G12" s="1">
        <v>466700011</v>
      </c>
      <c r="H12" s="1">
        <v>695413511</v>
      </c>
      <c r="I12" s="1">
        <v>687623311</v>
      </c>
      <c r="J12" s="1" t="s">
        <v>117</v>
      </c>
      <c r="K12" s="1" t="s">
        <v>118</v>
      </c>
      <c r="L12" s="1" t="s">
        <v>119</v>
      </c>
      <c r="M12" s="1">
        <v>11</v>
      </c>
      <c r="N12" s="1" t="s">
        <v>120</v>
      </c>
      <c r="O12" s="1" t="s">
        <v>103</v>
      </c>
      <c r="P12" s="1" t="s">
        <v>121</v>
      </c>
      <c r="Q12" s="1" t="s">
        <v>122</v>
      </c>
      <c r="R12" s="1" t="s">
        <v>123</v>
      </c>
      <c r="S12" s="1" t="s">
        <v>23</v>
      </c>
      <c r="T12" s="1">
        <v>2</v>
      </c>
      <c r="U12" s="1"/>
      <c r="V12" s="1"/>
      <c r="W12" s="6">
        <v>43201</v>
      </c>
      <c r="X12" s="1">
        <v>11</v>
      </c>
    </row>
    <row r="13" spans="1:24" ht="11.25">
      <c r="A13" s="1" t="s">
        <v>114</v>
      </c>
      <c r="B13" s="1" t="s">
        <v>124</v>
      </c>
      <c r="C13" s="6">
        <v>32885</v>
      </c>
      <c r="D13" s="1">
        <v>28</v>
      </c>
      <c r="E13" s="4" t="s">
        <v>125</v>
      </c>
      <c r="F13" s="1">
        <v>12</v>
      </c>
      <c r="G13" s="1">
        <v>466700012</v>
      </c>
      <c r="H13" s="1">
        <v>695413512</v>
      </c>
      <c r="I13" s="1">
        <v>687623312</v>
      </c>
      <c r="J13" s="1" t="s">
        <v>126</v>
      </c>
      <c r="K13" s="1" t="s">
        <v>118</v>
      </c>
      <c r="L13" s="1" t="s">
        <v>119</v>
      </c>
      <c r="M13" s="1">
        <v>12</v>
      </c>
      <c r="N13" s="1" t="s">
        <v>127</v>
      </c>
      <c r="O13" s="1" t="s">
        <v>128</v>
      </c>
      <c r="P13" s="1" t="s">
        <v>129</v>
      </c>
      <c r="Q13" s="1" t="s">
        <v>130</v>
      </c>
      <c r="R13" s="1" t="s">
        <v>131</v>
      </c>
      <c r="S13" s="1" t="s">
        <v>23</v>
      </c>
      <c r="T13" s="1"/>
      <c r="U13" s="1">
        <v>2</v>
      </c>
      <c r="V13" s="1">
        <v>1</v>
      </c>
      <c r="W13" s="6">
        <v>43202</v>
      </c>
      <c r="X13" s="1">
        <v>12</v>
      </c>
    </row>
    <row r="14" spans="1:24" ht="11.25">
      <c r="A14" s="1" t="s">
        <v>132</v>
      </c>
      <c r="B14" s="1" t="s">
        <v>133</v>
      </c>
      <c r="C14" s="6">
        <v>34712</v>
      </c>
      <c r="D14" s="1">
        <v>23</v>
      </c>
      <c r="E14" s="4" t="s">
        <v>134</v>
      </c>
      <c r="F14" s="1">
        <v>13</v>
      </c>
      <c r="G14" s="1">
        <v>466700013</v>
      </c>
      <c r="H14" s="1">
        <v>695413513</v>
      </c>
      <c r="I14" s="1">
        <v>687623313</v>
      </c>
      <c r="J14" s="1" t="s">
        <v>135</v>
      </c>
      <c r="K14" s="1" t="s">
        <v>136</v>
      </c>
      <c r="L14" s="1"/>
      <c r="M14" s="1">
        <v>13</v>
      </c>
      <c r="N14" s="1" t="s">
        <v>137</v>
      </c>
      <c r="O14" s="1" t="s">
        <v>138</v>
      </c>
      <c r="P14" s="1" t="s">
        <v>139</v>
      </c>
      <c r="Q14" s="1" t="s">
        <v>140</v>
      </c>
      <c r="R14" s="1" t="s">
        <v>141</v>
      </c>
      <c r="S14" s="1" t="s">
        <v>23</v>
      </c>
      <c r="T14" s="1">
        <v>1</v>
      </c>
      <c r="U14" s="1"/>
      <c r="V14" s="1"/>
      <c r="W14" s="6">
        <v>43203</v>
      </c>
      <c r="X14" s="1">
        <v>13</v>
      </c>
    </row>
    <row r="15" spans="1:24" ht="11.25">
      <c r="A15" s="1" t="s">
        <v>132</v>
      </c>
      <c r="B15" s="1" t="s">
        <v>142</v>
      </c>
      <c r="C15" s="6">
        <v>36539</v>
      </c>
      <c r="D15" s="1">
        <v>18</v>
      </c>
      <c r="E15" s="4" t="s">
        <v>143</v>
      </c>
      <c r="F15" s="1">
        <v>14</v>
      </c>
      <c r="G15" s="1">
        <v>466700014</v>
      </c>
      <c r="H15" s="1">
        <v>695413514</v>
      </c>
      <c r="I15" s="1">
        <v>687623314</v>
      </c>
      <c r="J15" s="1" t="s">
        <v>144</v>
      </c>
      <c r="K15" s="1" t="s">
        <v>136</v>
      </c>
      <c r="L15" s="1"/>
      <c r="M15" s="1">
        <v>14</v>
      </c>
      <c r="N15" s="1" t="s">
        <v>145</v>
      </c>
      <c r="O15" s="1" t="s">
        <v>146</v>
      </c>
      <c r="P15" s="1" t="s">
        <v>147</v>
      </c>
      <c r="Q15" s="1" t="s">
        <v>148</v>
      </c>
      <c r="R15" s="1" t="s">
        <v>149</v>
      </c>
      <c r="S15" s="1" t="s">
        <v>23</v>
      </c>
      <c r="T15" s="1"/>
      <c r="U15" s="1">
        <v>1</v>
      </c>
      <c r="V15" s="1"/>
      <c r="W15" s="6">
        <v>43204</v>
      </c>
      <c r="X15" s="1">
        <v>14</v>
      </c>
    </row>
    <row r="16" spans="1:24" ht="11.25">
      <c r="A16" s="1"/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6"/>
      <c r="X16" s="1"/>
    </row>
    <row r="17" spans="1:24" ht="11.25">
      <c r="A17" s="1"/>
      <c r="B17" s="1"/>
      <c r="C17" s="1"/>
      <c r="D17" s="1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6"/>
      <c r="X17" s="1"/>
    </row>
    <row r="18" spans="1:24" ht="11.25">
      <c r="A18" s="1"/>
      <c r="B18" s="1"/>
      <c r="C18" s="1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6"/>
      <c r="X18" s="1"/>
    </row>
    <row r="19" spans="1:24" ht="11.25">
      <c r="A19" s="1"/>
      <c r="B19" s="1"/>
      <c r="C19" s="1"/>
      <c r="D19" s="1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6"/>
      <c r="X19" s="1"/>
    </row>
    <row r="20" spans="1:24" ht="11.25">
      <c r="A20" s="1"/>
      <c r="B20" s="1"/>
      <c r="C20" s="1"/>
      <c r="D20" s="1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6"/>
      <c r="X20" s="1"/>
    </row>
    <row r="21" spans="1:24" ht="11.25">
      <c r="A21" s="1"/>
      <c r="B21" s="1"/>
      <c r="C21" s="1"/>
      <c r="D21" s="1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6"/>
      <c r="X21" s="1"/>
    </row>
    <row r="22" spans="1:24" ht="11.25">
      <c r="A22" s="1"/>
      <c r="B22" s="1"/>
      <c r="C22" s="1"/>
      <c r="D22" s="1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6"/>
      <c r="X22" s="1"/>
    </row>
    <row r="23" spans="1:24" ht="11.25">
      <c r="A23" s="1"/>
      <c r="B23" s="1"/>
      <c r="C23" s="1"/>
      <c r="D23" s="1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6"/>
      <c r="X23" s="1"/>
    </row>
    <row r="24" spans="1:24" ht="11.25">
      <c r="A24" s="1"/>
      <c r="B24" s="1"/>
      <c r="C24" s="1"/>
      <c r="D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6"/>
      <c r="X24" s="1"/>
    </row>
    <row r="25" spans="1:7" ht="11.25">
      <c r="A25" s="1"/>
      <c r="B25" s="1"/>
      <c r="C25" s="1"/>
      <c r="D25" s="1"/>
      <c r="E25" s="4"/>
      <c r="F25" s="1"/>
      <c r="G25" s="1"/>
    </row>
    <row r="26" spans="1:7" ht="11.25">
      <c r="A26" s="1"/>
      <c r="B26" s="1"/>
      <c r="C26" s="1"/>
      <c r="D26" s="1"/>
      <c r="E26" s="4"/>
      <c r="F26" s="1"/>
      <c r="G26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5513403E</dc:creator>
  <cp:keywords/>
  <dc:description/>
  <cp:lastModifiedBy>Boisgontier</cp:lastModifiedBy>
  <dcterms:created xsi:type="dcterms:W3CDTF">2011-02-02T09:48:26Z</dcterms:created>
  <dcterms:modified xsi:type="dcterms:W3CDTF">2018-06-03T15:44:09Z</dcterms:modified>
  <cp:category/>
  <cp:version/>
  <cp:contentType/>
  <cp:contentStatus/>
</cp:coreProperties>
</file>