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8460" activeTab="0"/>
  </bookViews>
  <sheets>
    <sheet name="PROD" sheetId="1" r:id="rId1"/>
    <sheet name="BD" sheetId="2" r:id="rId2"/>
  </sheets>
  <definedNames>
    <definedName name="AFaire">#REF!</definedName>
    <definedName name="CRITERIA" localSheetId="0">'PROD'!#REF!</definedName>
    <definedName name="_xlnm.Print_Titles" localSheetId="0">'PROD'!$1:$1</definedName>
  </definedNames>
  <calcPr fullCalcOnLoad="1"/>
</workbook>
</file>

<file path=xl/sharedStrings.xml><?xml version="1.0" encoding="utf-8"?>
<sst xmlns="http://schemas.openxmlformats.org/spreadsheetml/2006/main" count="65" uniqueCount="46">
  <si>
    <t>Date Début</t>
  </si>
  <si>
    <t>Date Fin</t>
  </si>
  <si>
    <t>N° Facture</t>
  </si>
  <si>
    <t>Nom</t>
  </si>
  <si>
    <t>Adresse</t>
  </si>
  <si>
    <t>Ville CP</t>
  </si>
  <si>
    <t>Téléphone</t>
  </si>
  <si>
    <t>Email</t>
  </si>
  <si>
    <t>Fax</t>
  </si>
  <si>
    <t>Montant Facture</t>
  </si>
  <si>
    <t>Acompte</t>
  </si>
  <si>
    <t>Etat</t>
  </si>
  <si>
    <t>Réglée</t>
  </si>
  <si>
    <t>Facture</t>
  </si>
  <si>
    <t>x</t>
  </si>
  <si>
    <t>y</t>
  </si>
  <si>
    <t>z</t>
  </si>
  <si>
    <t>Adresse 012</t>
  </si>
  <si>
    <t>Adresse 011</t>
  </si>
  <si>
    <t>Adresse 010</t>
  </si>
  <si>
    <t>Adresse 009</t>
  </si>
  <si>
    <t>Adresse 008</t>
  </si>
  <si>
    <t>Adresse 007</t>
  </si>
  <si>
    <t>Adresse 006</t>
  </si>
  <si>
    <t>Adresse 005</t>
  </si>
  <si>
    <t>Adresse 004</t>
  </si>
  <si>
    <t>Adresse 003</t>
  </si>
  <si>
    <t>Adresse 002</t>
  </si>
  <si>
    <t>Adresse 001</t>
  </si>
  <si>
    <t>Ville 012</t>
  </si>
  <si>
    <t>Ville 011</t>
  </si>
  <si>
    <t>Ville 010</t>
  </si>
  <si>
    <t>Ville 009</t>
  </si>
  <si>
    <t>Ville 008</t>
  </si>
  <si>
    <t>Ville 007</t>
  </si>
  <si>
    <t>Ville 006</t>
  </si>
  <si>
    <t>Ville 005</t>
  </si>
  <si>
    <t>Ville 004</t>
  </si>
  <si>
    <t>Ville 003</t>
  </si>
  <si>
    <t>Ville 002</t>
  </si>
  <si>
    <t>Ville 001</t>
  </si>
  <si>
    <t>Impayé</t>
  </si>
  <si>
    <t>Dupont</t>
  </si>
  <si>
    <t>Durand</t>
  </si>
  <si>
    <t>Martin</t>
  </si>
  <si>
    <t>Zoé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</si>
</sst>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Vrai&quot;;&quot;Vrai&quot;;&quot;Faux&quot;"/>
    <numFmt numFmtId="189" formatCode="&quot;Actif&quot;;&quot;Actif&quot;;&quot;Inactif&quot;"/>
    <numFmt numFmtId="190" formatCode="mmm\-yyyy"/>
    <numFmt numFmtId="191" formatCode="d/m"/>
    <numFmt numFmtId="192" formatCode="&quot;-&quot;General&quot; j&quot;"/>
    <numFmt numFmtId="193" formatCode="[$-80C]dddd\ d\ mmmm\ yyyy"/>
    <numFmt numFmtId="194" formatCode="d/mm/yyyy;@"/>
    <numFmt numFmtId="195" formatCode="mm/dd/yy;@"/>
    <numFmt numFmtId="196" formatCode="mm/dd/yyyy;@"/>
    <numFmt numFmtId="197" formatCode="m/d/yyyy;@"/>
    <numFmt numFmtId="198" formatCode=";;;"/>
    <numFmt numFmtId="199" formatCode="dd\,mm\,yy"/>
    <numFmt numFmtId="200" formatCode="dd/mm/yy"/>
    <numFmt numFmtId="201" formatCode="[$€-2]\ #,##0.00_);[Red]\([$€-2]\ #,##0.00\)"/>
    <numFmt numFmtId="202" formatCode="d\ mmmm\ yyyy"/>
    <numFmt numFmtId="203" formatCode="m/d;@"/>
    <numFmt numFmtId="204" formatCode="[$-409]mmmm\-yy;@"/>
    <numFmt numFmtId="205" formatCode="m/d/yy;@"/>
    <numFmt numFmtId="206" formatCode="d/m/yy"/>
    <numFmt numFmtId="207" formatCode="#,##0\ &quot;F&quot;;\-#,##0\ &quot;F&quot;"/>
    <numFmt numFmtId="208" formatCode="#,##0\ &quot;F&quot;;[Red]\-#,##0\ &quot;F&quot;"/>
    <numFmt numFmtId="209" formatCode="#,##0.00\ &quot;F&quot;;\-#,##0.00\ &quot;F&quot;"/>
    <numFmt numFmtId="210" formatCode="#,##0.00\ &quot;F&quot;;[Red]\-#,##0.00\ &quot;F&quot;"/>
    <numFmt numFmtId="211" formatCode="_-* #,##0\ &quot;F&quot;_-;\-* #,##0\ &quot;F&quot;_-;_-* &quot;-&quot;\ &quot;F&quot;_-;_-@_-"/>
    <numFmt numFmtId="212" formatCode="_-* #,##0\ _F_-;\-* #,##0\ _F_-;_-* &quot;-&quot;\ _F_-;_-@_-"/>
    <numFmt numFmtId="213" formatCode="_-* #,##0.00\ &quot;F&quot;_-;\-* #,##0.00\ &quot;F&quot;_-;_-* &quot;-&quot;??\ &quot;F&quot;_-;_-@_-"/>
    <numFmt numFmtId="214" formatCode="_-* #,##0.00\ _F_-;\-* #,##0.00\ _F_-;_-* &quot;-&quot;??\ _F_-;_-@_-"/>
    <numFmt numFmtId="215" formatCode="00000"/>
    <numFmt numFmtId="216" formatCode="###,##0.00[$ €-1]"/>
    <numFmt numFmtId="217" formatCode="d\-mmm\-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name val="Bimini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Verdana"/>
      <family val="0"/>
    </font>
    <font>
      <sz val="8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1"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quotePrefix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14" fontId="21" fillId="0" borderId="10" xfId="0" applyNumberFormat="1" applyFont="1" applyFill="1" applyBorder="1" applyAlignment="1">
      <alignment horizontal="center" vertical="top" wrapText="1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215" fontId="2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216" fontId="29" fillId="0" borderId="11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5" fontId="29" fillId="0" borderId="12" xfId="0" applyNumberFormat="1" applyFont="1" applyBorder="1" applyAlignment="1">
      <alignment/>
    </xf>
    <xf numFmtId="215" fontId="29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3" xfId="0" applyFont="1" applyBorder="1" applyAlignment="1">
      <alignment/>
    </xf>
    <xf numFmtId="216" fontId="29" fillId="0" borderId="13" xfId="0" applyNumberFormat="1" applyFont="1" applyBorder="1" applyAlignment="1">
      <alignment/>
    </xf>
    <xf numFmtId="15" fontId="29" fillId="0" borderId="14" xfId="0" applyNumberFormat="1" applyFont="1" applyBorder="1" applyAlignment="1">
      <alignment/>
    </xf>
    <xf numFmtId="14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15" fontId="29" fillId="0" borderId="15" xfId="0" applyNumberFormat="1" applyFont="1" applyBorder="1" applyAlignment="1">
      <alignment/>
    </xf>
    <xf numFmtId="215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>
      <alignment/>
    </xf>
    <xf numFmtId="216" fontId="29" fillId="0" borderId="16" xfId="0" applyNumberFormat="1" applyFon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4 6 10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390525"/>
          <a:ext cx="0" cy="0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57150</xdr:rowOff>
    </xdr:from>
    <xdr:to>
      <xdr:col>12</xdr:col>
      <xdr:colOff>219075</xdr:colOff>
      <xdr:row>27</xdr:row>
      <xdr:rowOff>19050</xdr:rowOff>
    </xdr:to>
    <xdr:sp>
      <xdr:nvSpPr>
        <xdr:cNvPr id="2" name="Text Box 53"/>
        <xdr:cNvSpPr txBox="1">
          <a:spLocks noChangeArrowheads="1"/>
        </xdr:cNvSpPr>
      </xdr:nvSpPr>
      <xdr:spPr>
        <a:xfrm>
          <a:off x="3219450" y="57150"/>
          <a:ext cx="4781550" cy="440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ListBox avec plus de 10 colonnes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bd, 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 = Sheets("BD")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d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bd = f.Range("A2:M" &amp; f.[M65000].End(xlUp).Row)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bd.Rows.Count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bd.Cells(i, 1) &lt;&gt; "" Then d(bd.Cells(i, 1).Value)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temp = d.keys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Tri temp, LBound(temp), UBound(temp)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Me.ComboBox1.List = temp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Me.ListBox1.List = bd.Value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k = 1 To 13: Me("label" &amp; k).Caption = f.Cells(1, k): Next k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Dim a()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 = Application.CountIf(Application.Index(bd, , 1), Me.ComboBox1)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ReDim a(1 To n, 1 To bd.Columns.Count)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ligne = 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i = 1 To bd.Rows.Count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bd.Cells(i, 1) = Me.ComboBox1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For k = 1 To bd.Columns.Count: a(ligne, k) = bd.Cells(i, k): Next k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Me.ListBox1.List = a()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H23"/>
  <sheetViews>
    <sheetView showGridLines="0" tabSelected="1" zoomScalePageLayoutView="0" workbookViewId="0" topLeftCell="A1">
      <selection activeCell="N7" sqref="N7"/>
    </sheetView>
  </sheetViews>
  <sheetFormatPr defaultColWidth="11.421875" defaultRowHeight="12.75"/>
  <cols>
    <col min="1" max="1" width="7.57421875" style="7" customWidth="1"/>
    <col min="2" max="2" width="6.8515625" style="7" customWidth="1"/>
    <col min="3" max="3" width="4.7109375" style="7" customWidth="1"/>
    <col min="4" max="4" width="14.00390625" style="8" customWidth="1"/>
    <col min="5" max="5" width="10.00390625" style="8" customWidth="1"/>
    <col min="6" max="6" width="5.00390625" style="8" bestFit="1" customWidth="1"/>
    <col min="7" max="16384" width="11.421875" style="6" customWidth="1"/>
  </cols>
  <sheetData>
    <row r="1" spans="1:8" s="5" customFormat="1" ht="15.75">
      <c r="A1" s="16"/>
      <c r="B1" s="1"/>
      <c r="C1" s="1"/>
      <c r="D1" s="2"/>
      <c r="E1" s="3"/>
      <c r="F1" s="4"/>
      <c r="H1" s="9"/>
    </row>
    <row r="2" spans="1:7" s="5" customFormat="1" ht="15">
      <c r="A2" s="17"/>
      <c r="B2" s="18"/>
      <c r="C2" s="18"/>
      <c r="D2" s="18"/>
      <c r="E2" s="18"/>
      <c r="F2" s="19"/>
      <c r="G2" s="6"/>
    </row>
    <row r="3" spans="1:6" ht="12.75">
      <c r="A3" s="10"/>
      <c r="B3" s="11"/>
      <c r="C3" s="11"/>
      <c r="D3" s="11"/>
      <c r="E3" s="12"/>
      <c r="F3" s="11"/>
    </row>
    <row r="4" spans="1:6" ht="12.75">
      <c r="A4" s="10"/>
      <c r="B4" s="11"/>
      <c r="C4" s="11"/>
      <c r="D4" s="11"/>
      <c r="E4" s="12"/>
      <c r="F4" s="11"/>
    </row>
    <row r="5" spans="1:6" ht="12.75">
      <c r="A5" s="10"/>
      <c r="B5" s="11"/>
      <c r="C5" s="11"/>
      <c r="D5" s="11"/>
      <c r="E5" s="12"/>
      <c r="F5" s="11"/>
    </row>
    <row r="6" spans="1:6" ht="12.75">
      <c r="A6" s="10"/>
      <c r="B6" s="11"/>
      <c r="C6" s="11"/>
      <c r="D6" s="11"/>
      <c r="E6" s="12"/>
      <c r="F6" s="11"/>
    </row>
    <row r="7" spans="1:6" ht="12.75">
      <c r="A7" s="10"/>
      <c r="B7" s="11"/>
      <c r="C7" s="11"/>
      <c r="D7" s="11"/>
      <c r="E7" s="12"/>
      <c r="F7" s="11"/>
    </row>
    <row r="8" spans="1:6" ht="12.75">
      <c r="A8" s="10"/>
      <c r="B8" s="11"/>
      <c r="C8" s="11"/>
      <c r="D8" s="11"/>
      <c r="E8" s="12"/>
      <c r="F8" s="11"/>
    </row>
    <row r="9" spans="1:6" ht="12.75">
      <c r="A9" s="10"/>
      <c r="B9" s="11"/>
      <c r="C9" s="11"/>
      <c r="D9" s="11"/>
      <c r="E9" s="12"/>
      <c r="F9" s="11"/>
    </row>
    <row r="10" spans="1:6" ht="12.75">
      <c r="A10" s="10"/>
      <c r="B10" s="11"/>
      <c r="C10" s="11"/>
      <c r="D10" s="11"/>
      <c r="E10" s="12"/>
      <c r="F10" s="11"/>
    </row>
    <row r="11" spans="1:6" ht="12.75">
      <c r="A11" s="10"/>
      <c r="B11" s="11"/>
      <c r="C11" s="11"/>
      <c r="D11" s="11"/>
      <c r="E11" s="12"/>
      <c r="F11" s="11"/>
    </row>
    <row r="12" spans="1:7" s="5" customFormat="1" ht="12.75">
      <c r="A12" s="10"/>
      <c r="B12" s="11"/>
      <c r="C12" s="11"/>
      <c r="D12" s="11"/>
      <c r="E12" s="12"/>
      <c r="F12" s="11"/>
      <c r="G12" s="6"/>
    </row>
    <row r="13" spans="1:7" s="5" customFormat="1" ht="12.75">
      <c r="A13" s="10"/>
      <c r="B13" s="11"/>
      <c r="C13" s="11"/>
      <c r="D13" s="11"/>
      <c r="E13" s="12"/>
      <c r="F13" s="11"/>
      <c r="G13" s="6"/>
    </row>
    <row r="14" spans="1:7" s="5" customFormat="1" ht="12.75">
      <c r="A14" s="10"/>
      <c r="B14" s="11"/>
      <c r="C14" s="11"/>
      <c r="D14" s="11"/>
      <c r="E14" s="12"/>
      <c r="F14" s="11"/>
      <c r="G14" s="6"/>
    </row>
    <row r="15" spans="1:7" s="5" customFormat="1" ht="12.75">
      <c r="A15" s="10"/>
      <c r="B15" s="11"/>
      <c r="C15" s="11"/>
      <c r="D15" s="11"/>
      <c r="E15" s="12"/>
      <c r="F15" s="11"/>
      <c r="G15" s="6"/>
    </row>
    <row r="16" spans="1:7" s="5" customFormat="1" ht="12.75">
      <c r="A16" s="10"/>
      <c r="B16" s="11"/>
      <c r="C16" s="11"/>
      <c r="D16" s="11"/>
      <c r="E16" s="12"/>
      <c r="F16" s="11"/>
      <c r="G16" s="6"/>
    </row>
    <row r="17" spans="1:7" s="5" customFormat="1" ht="12.75">
      <c r="A17" s="10"/>
      <c r="B17" s="11"/>
      <c r="C17" s="11"/>
      <c r="D17" s="11"/>
      <c r="E17" s="12"/>
      <c r="F17" s="11"/>
      <c r="G17" s="6"/>
    </row>
    <row r="18" spans="1:6" ht="12.75">
      <c r="A18" s="10"/>
      <c r="B18" s="11"/>
      <c r="C18" s="11"/>
      <c r="D18" s="11"/>
      <c r="E18" s="12"/>
      <c r="F18" s="11"/>
    </row>
    <row r="19" spans="1:6" ht="12.75">
      <c r="A19" s="10"/>
      <c r="B19" s="11"/>
      <c r="C19" s="11"/>
      <c r="D19" s="11"/>
      <c r="E19" s="12"/>
      <c r="F19" s="11"/>
    </row>
    <row r="20" spans="1:6" ht="12.75">
      <c r="A20" s="10"/>
      <c r="B20" s="11"/>
      <c r="C20" s="11"/>
      <c r="D20" s="11"/>
      <c r="E20" s="12"/>
      <c r="F20" s="11"/>
    </row>
    <row r="21" spans="1:6" ht="12.75">
      <c r="A21" s="10"/>
      <c r="B21" s="11"/>
      <c r="C21" s="11"/>
      <c r="D21" s="11"/>
      <c r="E21" s="12"/>
      <c r="F21" s="11"/>
    </row>
    <row r="22" spans="1:6" ht="12.75">
      <c r="A22" s="10"/>
      <c r="B22" s="11"/>
      <c r="C22" s="11"/>
      <c r="D22" s="11"/>
      <c r="E22" s="12"/>
      <c r="F22" s="11"/>
    </row>
    <row r="23" spans="1:6" ht="12.75">
      <c r="A23" s="10"/>
      <c r="B23" s="11"/>
      <c r="C23" s="11"/>
      <c r="D23" s="11"/>
      <c r="E23" s="12"/>
      <c r="F23" s="11"/>
    </row>
  </sheetData>
  <sheetProtection/>
  <printOptions headings="1" horizontalCentered="1" verticalCentered="1"/>
  <pageMargins left="0.23" right="0.24" top="0.29" bottom="0.29" header="0.13" footer="0.17"/>
  <pageSetup fitToHeight="83" fitToWidth="1" horizontalDpi="300" verticalDpi="300" orientation="landscape" paperSize="9" scale="91" r:id="rId3"/>
  <headerFooter alignWithMargins="0">
    <oddFooter>&amp;C&amp;D&amp;RPage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M36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9.7109375" style="0" bestFit="1" customWidth="1"/>
    <col min="2" max="2" width="10.140625" style="0" bestFit="1" customWidth="1"/>
    <col min="3" max="3" width="8.8515625" style="0" bestFit="1" customWidth="1"/>
    <col min="4" max="4" width="11.28125" style="0" bestFit="1" customWidth="1"/>
    <col min="5" max="5" width="10.00390625" style="0" bestFit="1" customWidth="1"/>
    <col min="6" max="6" width="7.00390625" style="0" bestFit="1" customWidth="1"/>
    <col min="7" max="7" width="9.421875" style="0" bestFit="1" customWidth="1"/>
    <col min="8" max="8" width="5.140625" style="0" bestFit="1" customWidth="1"/>
    <col min="9" max="9" width="3.57421875" style="0" bestFit="1" customWidth="1"/>
    <col min="10" max="10" width="13.7109375" style="0" bestFit="1" customWidth="1"/>
    <col min="11" max="12" width="8.140625" style="0" bestFit="1" customWidth="1"/>
    <col min="13" max="13" width="6.7109375" style="0" bestFit="1" customWidth="1"/>
  </cols>
  <sheetData>
    <row r="1" spans="1:13" ht="12.75">
      <c r="A1" s="27" t="s">
        <v>3</v>
      </c>
      <c r="B1" s="28" t="s">
        <v>0</v>
      </c>
      <c r="C1" s="27" t="s">
        <v>1</v>
      </c>
      <c r="D1" s="28" t="s">
        <v>2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41</v>
      </c>
      <c r="M1" s="27" t="s">
        <v>11</v>
      </c>
    </row>
    <row r="2" spans="1:13" s="14" customFormat="1" ht="11.25">
      <c r="A2" s="31" t="s">
        <v>42</v>
      </c>
      <c r="B2" s="29">
        <v>41131</v>
      </c>
      <c r="C2" s="29">
        <v>41241</v>
      </c>
      <c r="D2" s="30">
        <v>206</v>
      </c>
      <c r="E2" s="32" t="s">
        <v>17</v>
      </c>
      <c r="F2" s="32" t="s">
        <v>29</v>
      </c>
      <c r="G2" s="32">
        <v>222222</v>
      </c>
      <c r="H2" s="32" t="s">
        <v>14</v>
      </c>
      <c r="I2" s="32" t="s">
        <v>15</v>
      </c>
      <c r="J2" s="33">
        <v>110</v>
      </c>
      <c r="K2" s="32" t="s">
        <v>14</v>
      </c>
      <c r="L2" s="33" t="s">
        <v>14</v>
      </c>
      <c r="M2" s="32" t="s">
        <v>12</v>
      </c>
    </row>
    <row r="3" spans="1:13" s="14" customFormat="1" ht="11.25">
      <c r="A3" s="24" t="s">
        <v>42</v>
      </c>
      <c r="B3" s="35">
        <v>41094</v>
      </c>
      <c r="C3" s="35"/>
      <c r="D3" s="23">
        <v>200</v>
      </c>
      <c r="E3" s="25" t="s">
        <v>20</v>
      </c>
      <c r="F3" s="25" t="s">
        <v>32</v>
      </c>
      <c r="G3" s="25"/>
      <c r="H3" s="25"/>
      <c r="I3" s="25"/>
      <c r="J3" s="25">
        <v>515.07</v>
      </c>
      <c r="K3" s="25"/>
      <c r="L3" s="25"/>
      <c r="M3" s="25" t="s">
        <v>12</v>
      </c>
    </row>
    <row r="4" spans="1:13" s="14" customFormat="1" ht="11.25">
      <c r="A4" s="24" t="s">
        <v>42</v>
      </c>
      <c r="B4" s="34">
        <v>41124</v>
      </c>
      <c r="C4" s="34"/>
      <c r="D4" s="23">
        <v>205</v>
      </c>
      <c r="E4" s="25" t="s">
        <v>21</v>
      </c>
      <c r="F4" s="25" t="s">
        <v>33</v>
      </c>
      <c r="G4" s="25"/>
      <c r="H4" s="25"/>
      <c r="I4" s="25"/>
      <c r="J4" s="26">
        <v>40.61</v>
      </c>
      <c r="K4" s="25"/>
      <c r="L4" s="26">
        <f>SUM(J4-K4)</f>
        <v>40.61</v>
      </c>
      <c r="M4" s="25" t="s">
        <v>13</v>
      </c>
    </row>
    <row r="5" spans="1:13" s="14" customFormat="1" ht="11.25">
      <c r="A5" s="24" t="s">
        <v>42</v>
      </c>
      <c r="B5" s="34">
        <v>41153</v>
      </c>
      <c r="C5" s="34">
        <v>41241</v>
      </c>
      <c r="D5" s="23">
        <v>210</v>
      </c>
      <c r="E5" s="25" t="s">
        <v>24</v>
      </c>
      <c r="F5" s="25" t="s">
        <v>36</v>
      </c>
      <c r="G5" s="25"/>
      <c r="H5" s="25"/>
      <c r="I5" s="25"/>
      <c r="J5" s="26">
        <v>167.52</v>
      </c>
      <c r="K5" s="25"/>
      <c r="L5" s="26"/>
      <c r="M5" s="25" t="s">
        <v>12</v>
      </c>
    </row>
    <row r="6" spans="1:13" s="14" customFormat="1" ht="11.25">
      <c r="A6" s="31" t="s">
        <v>42</v>
      </c>
      <c r="B6" s="34">
        <v>41153</v>
      </c>
      <c r="C6" s="34"/>
      <c r="D6" s="23">
        <v>210</v>
      </c>
      <c r="E6" s="25" t="s">
        <v>25</v>
      </c>
      <c r="F6" s="25" t="s">
        <v>37</v>
      </c>
      <c r="G6" s="25" t="s">
        <v>14</v>
      </c>
      <c r="H6" s="25" t="s">
        <v>15</v>
      </c>
      <c r="I6" s="25" t="s">
        <v>16</v>
      </c>
      <c r="J6" s="26">
        <v>101.66</v>
      </c>
      <c r="K6" s="25"/>
      <c r="L6" s="26">
        <f>SUM(J6-K6)</f>
        <v>101.66</v>
      </c>
      <c r="M6" s="25"/>
    </row>
    <row r="7" spans="1:13" s="14" customFormat="1" ht="11.25">
      <c r="A7" s="24" t="s">
        <v>42</v>
      </c>
      <c r="B7" s="34">
        <v>41169</v>
      </c>
      <c r="C7" s="34">
        <v>41241</v>
      </c>
      <c r="D7" s="23">
        <v>212</v>
      </c>
      <c r="E7" s="25" t="s">
        <v>28</v>
      </c>
      <c r="F7" s="25" t="s">
        <v>40</v>
      </c>
      <c r="G7" s="25"/>
      <c r="H7" s="25"/>
      <c r="I7" s="25"/>
      <c r="J7" s="26">
        <v>1490.6</v>
      </c>
      <c r="K7" s="25"/>
      <c r="L7" s="26"/>
      <c r="M7" s="25" t="s">
        <v>12</v>
      </c>
    </row>
    <row r="8" spans="1:13" s="14" customFormat="1" ht="11.25">
      <c r="A8" s="24" t="s">
        <v>43</v>
      </c>
      <c r="B8" s="34">
        <v>41124</v>
      </c>
      <c r="C8" s="34">
        <v>41241</v>
      </c>
      <c r="D8" s="23">
        <v>203</v>
      </c>
      <c r="E8" s="25" t="s">
        <v>18</v>
      </c>
      <c r="F8" s="25" t="s">
        <v>30</v>
      </c>
      <c r="G8" s="25"/>
      <c r="H8" s="25"/>
      <c r="I8" s="25"/>
      <c r="J8" s="26">
        <v>1022.41</v>
      </c>
      <c r="K8" s="25"/>
      <c r="L8" s="26"/>
      <c r="M8" s="25" t="s">
        <v>12</v>
      </c>
    </row>
    <row r="9" spans="1:13" s="14" customFormat="1" ht="11.25">
      <c r="A9" s="24" t="s">
        <v>43</v>
      </c>
      <c r="B9" s="34">
        <v>41153</v>
      </c>
      <c r="C9" s="34"/>
      <c r="D9" s="23">
        <v>211</v>
      </c>
      <c r="E9" s="25" t="s">
        <v>26</v>
      </c>
      <c r="F9" s="25" t="s">
        <v>38</v>
      </c>
      <c r="G9" s="25"/>
      <c r="H9" s="25"/>
      <c r="I9" s="25"/>
      <c r="J9" s="26">
        <v>101.66</v>
      </c>
      <c r="K9" s="25"/>
      <c r="L9" s="26">
        <f>SUM(J9-K9)</f>
        <v>101.66</v>
      </c>
      <c r="M9" s="25"/>
    </row>
    <row r="10" spans="1:13" s="14" customFormat="1" ht="11.25">
      <c r="A10" s="31" t="s">
        <v>44</v>
      </c>
      <c r="B10" s="35">
        <v>41097</v>
      </c>
      <c r="C10" s="35">
        <v>41241</v>
      </c>
      <c r="D10" s="23">
        <v>201</v>
      </c>
      <c r="E10" s="25" t="s">
        <v>19</v>
      </c>
      <c r="F10" s="25" t="s">
        <v>31</v>
      </c>
      <c r="G10" s="25"/>
      <c r="H10" s="25"/>
      <c r="I10" s="25"/>
      <c r="J10" s="26">
        <v>840.88</v>
      </c>
      <c r="K10" s="25"/>
      <c r="L10" s="26"/>
      <c r="M10" s="25" t="s">
        <v>12</v>
      </c>
    </row>
    <row r="11" spans="1:13" s="14" customFormat="1" ht="11.25">
      <c r="A11" s="24" t="s">
        <v>44</v>
      </c>
      <c r="B11" s="34">
        <v>41111</v>
      </c>
      <c r="C11" s="36"/>
      <c r="D11" s="23">
        <v>201</v>
      </c>
      <c r="E11" s="25" t="s">
        <v>23</v>
      </c>
      <c r="F11" s="25" t="s">
        <v>35</v>
      </c>
      <c r="G11" s="25"/>
      <c r="H11" s="25"/>
      <c r="I11" s="25"/>
      <c r="J11" s="26">
        <v>740</v>
      </c>
      <c r="K11" s="25"/>
      <c r="L11" s="26">
        <f>SUM(J11-K11)</f>
        <v>740</v>
      </c>
      <c r="M11" s="25"/>
    </row>
    <row r="12" spans="1:13" s="14" customFormat="1" ht="11.25">
      <c r="A12" s="24" t="s">
        <v>44</v>
      </c>
      <c r="B12" s="34">
        <v>41163</v>
      </c>
      <c r="C12" s="34">
        <v>41241</v>
      </c>
      <c r="D12" s="23">
        <v>212</v>
      </c>
      <c r="E12" s="25" t="s">
        <v>27</v>
      </c>
      <c r="F12" s="25" t="s">
        <v>39</v>
      </c>
      <c r="G12" s="25"/>
      <c r="H12" s="25"/>
      <c r="I12" s="25"/>
      <c r="J12" s="26">
        <v>98.25</v>
      </c>
      <c r="K12" s="25"/>
      <c r="L12" s="26"/>
      <c r="M12" s="25" t="s">
        <v>12</v>
      </c>
    </row>
    <row r="13" spans="1:13" s="14" customFormat="1" ht="11.25">
      <c r="A13" s="24" t="s">
        <v>45</v>
      </c>
      <c r="B13" s="37">
        <v>41124</v>
      </c>
      <c r="C13" s="37">
        <v>41241</v>
      </c>
      <c r="D13" s="38">
        <v>204</v>
      </c>
      <c r="E13" s="39" t="s">
        <v>22</v>
      </c>
      <c r="F13" s="39" t="s">
        <v>34</v>
      </c>
      <c r="G13" s="39"/>
      <c r="H13" s="39"/>
      <c r="I13" s="39"/>
      <c r="J13" s="40">
        <v>35.88</v>
      </c>
      <c r="K13" s="39"/>
      <c r="L13" s="40"/>
      <c r="M13" s="39" t="s">
        <v>12</v>
      </c>
    </row>
    <row r="14" spans="1:7" s="14" customFormat="1" ht="11.25">
      <c r="A14" s="20"/>
      <c r="B14" s="21"/>
      <c r="C14" s="21"/>
      <c r="D14" s="21"/>
      <c r="E14" s="21"/>
      <c r="F14" s="21"/>
      <c r="G14" s="22"/>
    </row>
    <row r="15" spans="1:7" ht="12.75">
      <c r="A15" s="13"/>
      <c r="B15" s="13"/>
      <c r="C15" s="13"/>
      <c r="E15" s="13"/>
      <c r="F15" s="13"/>
      <c r="G15" s="13"/>
    </row>
    <row r="25" ht="12.75">
      <c r="E25" s="15"/>
    </row>
    <row r="26" ht="12.75">
      <c r="E26" s="15"/>
    </row>
    <row r="27" ht="12.75">
      <c r="E27" s="15"/>
    </row>
    <row r="28" ht="12.75">
      <c r="E28" s="15"/>
    </row>
    <row r="29" ht="12.75">
      <c r="E29" s="15"/>
    </row>
    <row r="30" ht="12.75">
      <c r="E30" s="15"/>
    </row>
    <row r="31" ht="12.75">
      <c r="E31" s="15"/>
    </row>
    <row r="32" ht="12.75">
      <c r="E32" s="15"/>
    </row>
    <row r="34" ht="12.75">
      <c r="E34" s="15"/>
    </row>
    <row r="35" ht="12.75">
      <c r="E35" s="15"/>
    </row>
    <row r="36" ht="12.75">
      <c r="E36" s="15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Boisgontier</cp:lastModifiedBy>
  <dcterms:created xsi:type="dcterms:W3CDTF">2010-04-23T20:40:53Z</dcterms:created>
  <dcterms:modified xsi:type="dcterms:W3CDTF">2017-02-07T07:07:40Z</dcterms:modified>
  <cp:category/>
  <cp:version/>
  <cp:contentType/>
  <cp:contentStatus/>
</cp:coreProperties>
</file>