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625" windowHeight="7815" activeTab="0"/>
  </bookViews>
  <sheets>
    <sheet name="BD" sheetId="1" r:id="rId1"/>
    <sheet name="Mois" sheetId="2" r:id="rId2"/>
    <sheet name="2MoisAvant" sheetId="3" r:id="rId3"/>
    <sheet name="2MoisAprès" sheetId="4" r:id="rId4"/>
  </sheets>
  <definedNames>
    <definedName name="CRITERIA" localSheetId="0">'BD'!$H$10:$H$11</definedName>
    <definedName name="EXTRACT" localSheetId="3">'2MoisAprès'!$A$1:$D$1</definedName>
    <definedName name="EXTRACT" localSheetId="2">'2MoisAvant'!$A$1:$D$1</definedName>
    <definedName name="EXTRACT" localSheetId="0">'BD'!$G$14:$J$14</definedName>
    <definedName name="EXTRACT" localSheetId="1">'Mois'!$A$1:$D$1</definedName>
  </definedNames>
  <calcPr fullCalcOnLoad="1"/>
</workbook>
</file>

<file path=xl/sharedStrings.xml><?xml version="1.0" encoding="utf-8"?>
<sst xmlns="http://schemas.openxmlformats.org/spreadsheetml/2006/main" count="135" uniqueCount="43">
  <si>
    <t>Date</t>
  </si>
  <si>
    <t>Ca</t>
  </si>
  <si>
    <t>Facture</t>
  </si>
  <si>
    <t>Nom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</si>
  <si>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</si>
  <si>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</si>
  <si>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</si>
  <si>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</si>
  <si>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</si>
  <si>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</si>
  <si>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</si>
  <si>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</si>
  <si>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</si>
  <si>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</si>
  <si>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</si>
  <si>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</si>
  <si>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</si>
  <si>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</si>
  <si>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</si>
  <si>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</si>
  <si>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Dupont</t>
  </si>
  <si>
    <t>formule</t>
  </si>
  <si>
    <t>Mois en cours</t>
  </si>
  <si>
    <t>2 mois suivant</t>
  </si>
  <si>
    <t>2 mois précédent</t>
  </si>
  <si>
    <t>Martin</t>
  </si>
  <si>
    <t>Durand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</si>
  <si>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</si>
  <si>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</si>
  <si>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</si>
  <si>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</si>
  <si>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</si>
  <si>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</si>
  <si>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</si>
  <si>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</si>
  <si>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</si>
  <si>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</si>
  <si>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</si>
  <si>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</si>
  <si>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</si>
  <si>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</si>
  <si>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</si>
  <si>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Mois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</si>
</sst>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5">
    <font>
      <sz val="8"/>
      <name val="Verdana"/>
      <family val="0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3" borderId="0" xfId="0" applyNumberFormat="1" applyFill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76200</xdr:rowOff>
    </xdr:from>
    <xdr:to>
      <xdr:col>12</xdr:col>
      <xdr:colOff>371475</xdr:colOff>
      <xdr:row>3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981575" y="209550"/>
          <a:ext cx="2828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=ET(D2&gt;=DATE(ANNEE($F$2);MOIS($F$2)-2;1);
D2&lt;=DATE(ANNEE($F$2);MOIS($F$2);1)-1)</a:t>
          </a:r>
        </a:p>
      </xdr:txBody>
    </xdr:sp>
    <xdr:clientData/>
  </xdr:twoCellAnchor>
  <xdr:twoCellAnchor>
    <xdr:from>
      <xdr:col>8</xdr:col>
      <xdr:colOff>495300</xdr:colOff>
      <xdr:row>9</xdr:row>
      <xdr:rowOff>9525</xdr:rowOff>
    </xdr:from>
    <xdr:to>
      <xdr:col>14</xdr:col>
      <xdr:colOff>438150</xdr:colOff>
      <xdr:row>29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000625" y="1209675"/>
          <a:ext cx="416242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Extrait les 2 mois précédents et les 2 mois suivants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Sub Avant()
    [A1:D1000].AdvancedFilter Action:=xlFilterCopy, _
        CriteriaRange:=Sheets("BD").Range("h2:h3"), _
          CopyToRange:=Sheets("2MoisAvant").Range("A1:D1")
End Sub
Sub apres()
    [A1:D1000].AdvancedFilter Action:=xlFilterCopy, _
        CriteriaRange:=Sheets("BD").Range("h10:h11"), _
          CopyToRange:=Sheets("2MoisAprès").Range("A1:D1")
End Sub
Sub mois()
    [A1:D1000].AdvancedFilter Action:=xlFilterCopy, _
        CriteriaRange:=Sheets("BD").Range("h17:h18"), _
          CopyToRange:=Sheets("Mois").Range("A1:D1")
End Sub</a:t>
          </a:r>
        </a:p>
      </xdr:txBody>
    </xdr:sp>
    <xdr:clientData/>
  </xdr:twoCellAnchor>
  <xdr:twoCellAnchor>
    <xdr:from>
      <xdr:col>8</xdr:col>
      <xdr:colOff>114300</xdr:colOff>
      <xdr:row>2</xdr:row>
      <xdr:rowOff>66675</xdr:rowOff>
    </xdr:from>
    <xdr:to>
      <xdr:col>8</xdr:col>
      <xdr:colOff>447675</xdr:colOff>
      <xdr:row>2</xdr:row>
      <xdr:rowOff>66675</xdr:rowOff>
    </xdr:to>
    <xdr:sp>
      <xdr:nvSpPr>
        <xdr:cNvPr id="3" name="Line 8"/>
        <xdr:cNvSpPr>
          <a:spLocks/>
        </xdr:cNvSpPr>
      </xdr:nvSpPr>
      <xdr:spPr>
        <a:xfrm flipH="1">
          <a:off x="4619625" y="333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2"/>
  <sheetViews>
    <sheetView showGridLines="0" tabSelected="1" workbookViewId="0" topLeftCell="A1">
      <selection activeCell="A1" sqref="A1:D1"/>
    </sheetView>
  </sheetViews>
  <sheetFormatPr defaultColWidth="11.421875" defaultRowHeight="10.5"/>
  <cols>
    <col min="1" max="1" width="7.57421875" style="0" bestFit="1" customWidth="1"/>
    <col min="2" max="2" width="8.140625" style="0" customWidth="1"/>
    <col min="3" max="3" width="6.28125" style="0" customWidth="1"/>
    <col min="4" max="4" width="10.421875" style="0" bestFit="1" customWidth="1"/>
    <col min="5" max="5" width="5.8515625" style="0" customWidth="1"/>
    <col min="6" max="6" width="12.00390625" style="0" customWidth="1"/>
    <col min="7" max="7" width="5.00390625" style="0" customWidth="1"/>
    <col min="8" max="8" width="12.28125" style="0" customWidth="1"/>
    <col min="9" max="9" width="12.7109375" style="0" bestFit="1" customWidth="1"/>
    <col min="10" max="12" width="10.421875" style="0" bestFit="1" customWidth="1"/>
    <col min="13" max="13" width="7.8515625" style="0" customWidth="1"/>
  </cols>
  <sheetData>
    <row r="1" spans="1:8" ht="10.5">
      <c r="A1" s="8" t="s">
        <v>2</v>
      </c>
      <c r="B1" s="8" t="s">
        <v>3</v>
      </c>
      <c r="C1" s="8" t="s">
        <v>1</v>
      </c>
      <c r="D1" s="8" t="s">
        <v>0</v>
      </c>
      <c r="F1" s="4" t="s">
        <v>22</v>
      </c>
      <c r="H1" s="3" t="s">
        <v>24</v>
      </c>
    </row>
    <row r="2" spans="1:9" ht="10.5">
      <c r="A2" s="6" t="s">
        <v>27</v>
      </c>
      <c r="B2" s="6" t="s">
        <v>20</v>
      </c>
      <c r="C2" s="6">
        <v>1001</v>
      </c>
      <c r="D2" s="7">
        <v>39084</v>
      </c>
      <c r="F2" s="5">
        <v>39173</v>
      </c>
      <c r="H2" s="1" t="s">
        <v>21</v>
      </c>
      <c r="I2" s="1"/>
    </row>
    <row r="3" spans="1:8" ht="10.5">
      <c r="A3" s="6" t="s">
        <v>28</v>
      </c>
      <c r="B3" s="6" t="s">
        <v>20</v>
      </c>
      <c r="C3" s="6">
        <v>1002</v>
      </c>
      <c r="D3" s="7">
        <v>39090</v>
      </c>
      <c r="H3" s="2" t="b">
        <f>AND(D2&gt;=DATE(YEAR($F$2),MONTH($F$2)-2,1),D2&lt;=DATE(YEAR($F$2),MONTH($F$2),1)-1)</f>
        <v>0</v>
      </c>
    </row>
    <row r="4" spans="1:4" ht="10.5">
      <c r="A4" s="6" t="s">
        <v>4</v>
      </c>
      <c r="B4" s="6" t="s">
        <v>20</v>
      </c>
      <c r="C4" s="6">
        <v>1000</v>
      </c>
      <c r="D4" s="7">
        <v>39096</v>
      </c>
    </row>
    <row r="5" spans="1:4" ht="10.5">
      <c r="A5" s="6" t="s">
        <v>12</v>
      </c>
      <c r="B5" s="6" t="s">
        <v>25</v>
      </c>
      <c r="C5" s="6">
        <v>1000</v>
      </c>
      <c r="D5" s="7">
        <v>39102</v>
      </c>
    </row>
    <row r="6" spans="1:4" ht="10.5">
      <c r="A6" s="6" t="s">
        <v>13</v>
      </c>
      <c r="B6" s="6" t="s">
        <v>20</v>
      </c>
      <c r="C6" s="6">
        <v>1000</v>
      </c>
      <c r="D6" s="7">
        <v>39108</v>
      </c>
    </row>
    <row r="7" spans="1:4" ht="10.5">
      <c r="A7" s="6" t="s">
        <v>34</v>
      </c>
      <c r="B7" s="6" t="s">
        <v>20</v>
      </c>
      <c r="C7" s="6">
        <v>1008</v>
      </c>
      <c r="D7" s="7">
        <v>39114</v>
      </c>
    </row>
    <row r="8" spans="1:9" ht="10.5">
      <c r="A8" s="6" t="s">
        <v>38</v>
      </c>
      <c r="B8" s="6" t="s">
        <v>20</v>
      </c>
      <c r="C8" s="6">
        <v>1012</v>
      </c>
      <c r="D8" s="7">
        <v>39120</v>
      </c>
      <c r="I8" s="1"/>
    </row>
    <row r="9" spans="1:8" ht="10.5">
      <c r="A9" s="6" t="s">
        <v>39</v>
      </c>
      <c r="B9" s="6" t="s">
        <v>20</v>
      </c>
      <c r="C9" s="6">
        <v>1013</v>
      </c>
      <c r="D9" s="7">
        <v>39126</v>
      </c>
      <c r="H9" s="3" t="s">
        <v>23</v>
      </c>
    </row>
    <row r="10" spans="1:8" ht="10.5">
      <c r="A10" s="6" t="s">
        <v>5</v>
      </c>
      <c r="B10" s="6" t="s">
        <v>26</v>
      </c>
      <c r="C10" s="6">
        <v>1000</v>
      </c>
      <c r="D10" s="7">
        <v>39132</v>
      </c>
      <c r="H10" s="1" t="s">
        <v>21</v>
      </c>
    </row>
    <row r="11" spans="1:8" ht="10.5">
      <c r="A11" s="6" t="s">
        <v>6</v>
      </c>
      <c r="B11" s="6" t="s">
        <v>25</v>
      </c>
      <c r="C11" s="6">
        <v>1000</v>
      </c>
      <c r="D11" s="7">
        <v>39138</v>
      </c>
      <c r="H11" s="2" t="b">
        <f>AND(D2&gt;=DATE(YEAR($F$2),MONTH($F$2)+1,1),D2&lt;=DATE(YEAR($F$2),MONTH($F$2)+3,1)-1)</f>
        <v>0</v>
      </c>
    </row>
    <row r="12" spans="1:4" ht="10.5">
      <c r="A12" s="6" t="s">
        <v>14</v>
      </c>
      <c r="B12" s="6" t="s">
        <v>26</v>
      </c>
      <c r="C12" s="6">
        <v>1000</v>
      </c>
      <c r="D12" s="7">
        <v>39144</v>
      </c>
    </row>
    <row r="13" spans="1:4" ht="10.5">
      <c r="A13" s="6" t="s">
        <v>7</v>
      </c>
      <c r="B13" s="6" t="s">
        <v>20</v>
      </c>
      <c r="C13" s="6">
        <v>1000</v>
      </c>
      <c r="D13" s="7">
        <v>39150</v>
      </c>
    </row>
    <row r="14" spans="1:4" ht="10.5">
      <c r="A14" s="6" t="s">
        <v>15</v>
      </c>
      <c r="B14" s="6" t="s">
        <v>25</v>
      </c>
      <c r="C14" s="6">
        <v>1000</v>
      </c>
      <c r="D14" s="7">
        <v>39156</v>
      </c>
    </row>
    <row r="15" spans="1:4" ht="10.5">
      <c r="A15" s="6" t="s">
        <v>41</v>
      </c>
      <c r="B15" s="6" t="s">
        <v>20</v>
      </c>
      <c r="C15" s="6">
        <v>1015</v>
      </c>
      <c r="D15" s="7">
        <v>39162</v>
      </c>
    </row>
    <row r="16" spans="1:8" ht="10.5">
      <c r="A16" s="6" t="s">
        <v>8</v>
      </c>
      <c r="B16" s="6" t="s">
        <v>26</v>
      </c>
      <c r="C16" s="6">
        <v>1000</v>
      </c>
      <c r="D16" s="7">
        <v>39168</v>
      </c>
      <c r="H16" s="3" t="s">
        <v>42</v>
      </c>
    </row>
    <row r="17" spans="1:8" ht="10.5">
      <c r="A17" s="6" t="s">
        <v>16</v>
      </c>
      <c r="B17" s="6" t="s">
        <v>20</v>
      </c>
      <c r="C17" s="6">
        <v>1000</v>
      </c>
      <c r="D17" s="7">
        <v>39174</v>
      </c>
      <c r="H17" s="1" t="s">
        <v>21</v>
      </c>
    </row>
    <row r="18" spans="1:8" ht="10.5">
      <c r="A18" s="6" t="s">
        <v>17</v>
      </c>
      <c r="B18" s="6" t="s">
        <v>26</v>
      </c>
      <c r="C18" s="6">
        <v>1000</v>
      </c>
      <c r="D18" s="7">
        <v>39180</v>
      </c>
      <c r="H18" s="2" t="b">
        <f>AND(D2&gt;=DATE(YEAR($F$2),MONTH($F$2),1),D2&lt;=DATE(YEAR($F$2),MONTH($F$2)+1,1)-1)</f>
        <v>0</v>
      </c>
    </row>
    <row r="19" spans="1:4" ht="10.5">
      <c r="A19" s="6" t="s">
        <v>35</v>
      </c>
      <c r="B19" s="6" t="s">
        <v>20</v>
      </c>
      <c r="C19" s="6">
        <v>1009</v>
      </c>
      <c r="D19" s="7">
        <v>39186</v>
      </c>
    </row>
    <row r="20" spans="1:4" ht="10.5">
      <c r="A20" s="6" t="s">
        <v>36</v>
      </c>
      <c r="B20" s="6" t="s">
        <v>20</v>
      </c>
      <c r="C20" s="6">
        <v>1010</v>
      </c>
      <c r="D20" s="7">
        <v>39192</v>
      </c>
    </row>
    <row r="21" spans="1:4" ht="10.5">
      <c r="A21" s="6" t="s">
        <v>37</v>
      </c>
      <c r="B21" s="6" t="s">
        <v>20</v>
      </c>
      <c r="C21" s="6">
        <v>1011</v>
      </c>
      <c r="D21" s="7">
        <v>39198</v>
      </c>
    </row>
    <row r="22" spans="1:4" ht="10.5">
      <c r="A22" s="6" t="s">
        <v>9</v>
      </c>
      <c r="B22" s="6" t="s">
        <v>25</v>
      </c>
      <c r="C22" s="6">
        <v>1000</v>
      </c>
      <c r="D22" s="7">
        <v>39204</v>
      </c>
    </row>
    <row r="23" spans="1:4" ht="10.5">
      <c r="A23" s="6" t="s">
        <v>10</v>
      </c>
      <c r="B23" s="6" t="s">
        <v>20</v>
      </c>
      <c r="C23" s="6">
        <v>1000</v>
      </c>
      <c r="D23" s="7">
        <v>39210</v>
      </c>
    </row>
    <row r="24" spans="1:4" ht="10.5">
      <c r="A24" s="6" t="s">
        <v>18</v>
      </c>
      <c r="B24" s="6" t="s">
        <v>25</v>
      </c>
      <c r="C24" s="6">
        <v>1000</v>
      </c>
      <c r="D24" s="7">
        <v>39216</v>
      </c>
    </row>
    <row r="25" spans="1:4" ht="10.5">
      <c r="A25" s="6" t="s">
        <v>11</v>
      </c>
      <c r="B25" s="6" t="s">
        <v>26</v>
      </c>
      <c r="C25" s="6">
        <v>1000</v>
      </c>
      <c r="D25" s="7">
        <v>39222</v>
      </c>
    </row>
    <row r="26" spans="1:4" ht="10.5">
      <c r="A26" s="6" t="s">
        <v>19</v>
      </c>
      <c r="B26" s="6" t="s">
        <v>20</v>
      </c>
      <c r="C26" s="6">
        <v>1000</v>
      </c>
      <c r="D26" s="7">
        <v>39228</v>
      </c>
    </row>
    <row r="27" spans="1:4" ht="10.5">
      <c r="A27" s="6" t="s">
        <v>29</v>
      </c>
      <c r="B27" s="6" t="s">
        <v>20</v>
      </c>
      <c r="C27" s="6">
        <v>1003</v>
      </c>
      <c r="D27" s="7">
        <v>39234</v>
      </c>
    </row>
    <row r="28" spans="1:4" ht="10.5">
      <c r="A28" s="6" t="s">
        <v>30</v>
      </c>
      <c r="B28" s="6" t="s">
        <v>20</v>
      </c>
      <c r="C28" s="6">
        <v>1004</v>
      </c>
      <c r="D28" s="7">
        <v>39240</v>
      </c>
    </row>
    <row r="29" spans="1:4" ht="10.5">
      <c r="A29" s="6" t="s">
        <v>31</v>
      </c>
      <c r="B29" s="6" t="s">
        <v>20</v>
      </c>
      <c r="C29" s="6">
        <v>1005</v>
      </c>
      <c r="D29" s="7">
        <v>39246</v>
      </c>
    </row>
    <row r="30" spans="1:4" ht="10.5">
      <c r="A30" s="6" t="s">
        <v>32</v>
      </c>
      <c r="B30" s="6" t="s">
        <v>20</v>
      </c>
      <c r="C30" s="6">
        <v>1006</v>
      </c>
      <c r="D30" s="7">
        <v>39252</v>
      </c>
    </row>
    <row r="31" spans="1:4" ht="10.5">
      <c r="A31" s="6" t="s">
        <v>33</v>
      </c>
      <c r="B31" s="6" t="s">
        <v>20</v>
      </c>
      <c r="C31" s="6">
        <v>1007</v>
      </c>
      <c r="D31" s="7">
        <v>39258</v>
      </c>
    </row>
    <row r="32" spans="1:4" ht="10.5">
      <c r="A32" s="6" t="s">
        <v>40</v>
      </c>
      <c r="B32" s="6" t="s">
        <v>20</v>
      </c>
      <c r="C32" s="6">
        <v>1014</v>
      </c>
      <c r="D32" s="7">
        <v>39264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D8"/>
  <sheetViews>
    <sheetView showGridLines="0" workbookViewId="0" topLeftCell="A1">
      <selection activeCell="A1" sqref="A1:D1"/>
    </sheetView>
  </sheetViews>
  <sheetFormatPr defaultColWidth="11.421875" defaultRowHeight="10.5"/>
  <sheetData>
    <row r="1" spans="1:4" ht="10.5">
      <c r="A1" s="8" t="s">
        <v>2</v>
      </c>
      <c r="B1" s="8" t="s">
        <v>3</v>
      </c>
      <c r="C1" s="8" t="s">
        <v>1</v>
      </c>
      <c r="D1" s="8" t="s">
        <v>0</v>
      </c>
    </row>
    <row r="2" spans="1:4" ht="10.5">
      <c r="A2" s="6" t="s">
        <v>16</v>
      </c>
      <c r="B2" s="6" t="s">
        <v>20</v>
      </c>
      <c r="C2" s="6">
        <v>1000</v>
      </c>
      <c r="D2" s="7">
        <v>39174</v>
      </c>
    </row>
    <row r="3" spans="1:4" ht="10.5">
      <c r="A3" s="6" t="s">
        <v>17</v>
      </c>
      <c r="B3" s="6" t="s">
        <v>26</v>
      </c>
      <c r="C3" s="6">
        <v>1000</v>
      </c>
      <c r="D3" s="7">
        <v>39180</v>
      </c>
    </row>
    <row r="4" spans="1:4" ht="10.5">
      <c r="A4" s="6" t="s">
        <v>35</v>
      </c>
      <c r="B4" s="6" t="s">
        <v>20</v>
      </c>
      <c r="C4" s="6">
        <v>1009</v>
      </c>
      <c r="D4" s="7">
        <v>39186</v>
      </c>
    </row>
    <row r="5" spans="1:4" ht="10.5">
      <c r="A5" s="6" t="s">
        <v>36</v>
      </c>
      <c r="B5" s="6" t="s">
        <v>20</v>
      </c>
      <c r="C5" s="6">
        <v>1010</v>
      </c>
      <c r="D5" s="7">
        <v>39192</v>
      </c>
    </row>
    <row r="6" spans="1:4" ht="10.5">
      <c r="A6" s="6" t="s">
        <v>37</v>
      </c>
      <c r="B6" s="6" t="s">
        <v>20</v>
      </c>
      <c r="C6" s="6">
        <v>1011</v>
      </c>
      <c r="D6" s="7">
        <v>39198</v>
      </c>
    </row>
    <row r="7" spans="1:4" ht="10.5">
      <c r="A7" s="6"/>
      <c r="B7" s="6"/>
      <c r="C7" s="6"/>
      <c r="D7" s="7"/>
    </row>
    <row r="8" spans="1:4" ht="10.5">
      <c r="A8" s="6"/>
      <c r="B8" s="6"/>
      <c r="C8" s="6"/>
      <c r="D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16"/>
  <sheetViews>
    <sheetView showGridLines="0" workbookViewId="0" topLeftCell="A1">
      <selection activeCell="A1" sqref="A1:D1"/>
    </sheetView>
  </sheetViews>
  <sheetFormatPr defaultColWidth="11.421875" defaultRowHeight="10.5"/>
  <sheetData>
    <row r="1" spans="1:4" ht="10.5">
      <c r="A1" s="8" t="s">
        <v>2</v>
      </c>
      <c r="B1" s="8" t="s">
        <v>3</v>
      </c>
      <c r="C1" s="8" t="s">
        <v>1</v>
      </c>
      <c r="D1" s="8" t="s">
        <v>0</v>
      </c>
    </row>
    <row r="2" spans="1:4" ht="10.5">
      <c r="A2" s="6" t="s">
        <v>34</v>
      </c>
      <c r="B2" s="6" t="s">
        <v>20</v>
      </c>
      <c r="C2" s="6">
        <v>1008</v>
      </c>
      <c r="D2" s="7">
        <v>39114</v>
      </c>
    </row>
    <row r="3" spans="1:4" ht="10.5">
      <c r="A3" s="6" t="s">
        <v>38</v>
      </c>
      <c r="B3" s="6" t="s">
        <v>20</v>
      </c>
      <c r="C3" s="6">
        <v>1012</v>
      </c>
      <c r="D3" s="7">
        <v>39120</v>
      </c>
    </row>
    <row r="4" spans="1:4" ht="10.5">
      <c r="A4" s="6" t="s">
        <v>39</v>
      </c>
      <c r="B4" s="6" t="s">
        <v>20</v>
      </c>
      <c r="C4" s="6">
        <v>1013</v>
      </c>
      <c r="D4" s="7">
        <v>39126</v>
      </c>
    </row>
    <row r="5" spans="1:4" ht="10.5">
      <c r="A5" s="6" t="s">
        <v>5</v>
      </c>
      <c r="B5" s="6" t="s">
        <v>26</v>
      </c>
      <c r="C5" s="6">
        <v>1000</v>
      </c>
      <c r="D5" s="7">
        <v>39132</v>
      </c>
    </row>
    <row r="6" spans="1:4" ht="10.5">
      <c r="A6" s="6" t="s">
        <v>6</v>
      </c>
      <c r="B6" s="6" t="s">
        <v>25</v>
      </c>
      <c r="C6" s="6">
        <v>1000</v>
      </c>
      <c r="D6" s="7">
        <v>39138</v>
      </c>
    </row>
    <row r="7" spans="1:4" ht="10.5">
      <c r="A7" s="6" t="s">
        <v>14</v>
      </c>
      <c r="B7" s="6" t="s">
        <v>26</v>
      </c>
      <c r="C7" s="6">
        <v>1000</v>
      </c>
      <c r="D7" s="7">
        <v>39144</v>
      </c>
    </row>
    <row r="8" spans="1:4" ht="10.5">
      <c r="A8" s="6" t="s">
        <v>7</v>
      </c>
      <c r="B8" s="6" t="s">
        <v>20</v>
      </c>
      <c r="C8" s="6">
        <v>1000</v>
      </c>
      <c r="D8" s="7">
        <v>39150</v>
      </c>
    </row>
    <row r="9" spans="1:4" ht="10.5">
      <c r="A9" s="6" t="s">
        <v>15</v>
      </c>
      <c r="B9" s="6" t="s">
        <v>25</v>
      </c>
      <c r="C9" s="6">
        <v>1000</v>
      </c>
      <c r="D9" s="7">
        <v>39156</v>
      </c>
    </row>
    <row r="10" spans="1:4" ht="10.5">
      <c r="A10" s="6" t="s">
        <v>41</v>
      </c>
      <c r="B10" s="6" t="s">
        <v>20</v>
      </c>
      <c r="C10" s="6">
        <v>1015</v>
      </c>
      <c r="D10" s="7">
        <v>39162</v>
      </c>
    </row>
    <row r="11" spans="1:4" ht="10.5">
      <c r="A11" s="6" t="s">
        <v>8</v>
      </c>
      <c r="B11" s="6" t="s">
        <v>26</v>
      </c>
      <c r="C11" s="6">
        <v>1000</v>
      </c>
      <c r="D11" s="7">
        <v>39168</v>
      </c>
    </row>
    <row r="12" spans="1:4" ht="10.5">
      <c r="A12" s="6"/>
      <c r="B12" s="6"/>
      <c r="C12" s="6"/>
      <c r="D12" s="7"/>
    </row>
    <row r="13" spans="1:4" ht="10.5">
      <c r="A13" s="6"/>
      <c r="B13" s="6"/>
      <c r="C13" s="6"/>
      <c r="D13" s="7"/>
    </row>
    <row r="14" spans="1:4" ht="10.5">
      <c r="A14" s="6"/>
      <c r="B14" s="6"/>
      <c r="C14" s="6"/>
      <c r="D14" s="7"/>
    </row>
    <row r="15" spans="1:4" ht="10.5">
      <c r="A15" s="6"/>
      <c r="B15" s="6"/>
      <c r="C15" s="6"/>
      <c r="D15" s="7"/>
    </row>
    <row r="16" spans="1:4" ht="10.5">
      <c r="A16" s="6"/>
      <c r="B16" s="6"/>
      <c r="C16" s="6"/>
      <c r="D16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D11"/>
  <sheetViews>
    <sheetView showGridLines="0" workbookViewId="0" topLeftCell="A1">
      <selection activeCell="A1" sqref="A1:D1"/>
    </sheetView>
  </sheetViews>
  <sheetFormatPr defaultColWidth="11.421875" defaultRowHeight="10.5"/>
  <sheetData>
    <row r="1" spans="1:4" ht="10.5">
      <c r="A1" s="8" t="s">
        <v>2</v>
      </c>
      <c r="B1" s="8" t="s">
        <v>3</v>
      </c>
      <c r="C1" s="8" t="s">
        <v>1</v>
      </c>
      <c r="D1" s="8" t="s">
        <v>0</v>
      </c>
    </row>
    <row r="2" spans="1:4" ht="10.5">
      <c r="A2" s="6" t="s">
        <v>9</v>
      </c>
      <c r="B2" s="6" t="s">
        <v>25</v>
      </c>
      <c r="C2" s="6">
        <v>1000</v>
      </c>
      <c r="D2" s="7">
        <v>39204</v>
      </c>
    </row>
    <row r="3" spans="1:4" ht="10.5">
      <c r="A3" s="6" t="s">
        <v>10</v>
      </c>
      <c r="B3" s="6" t="s">
        <v>20</v>
      </c>
      <c r="C3" s="6">
        <v>1000</v>
      </c>
      <c r="D3" s="7">
        <v>39210</v>
      </c>
    </row>
    <row r="4" spans="1:4" ht="10.5">
      <c r="A4" s="6" t="s">
        <v>18</v>
      </c>
      <c r="B4" s="6" t="s">
        <v>25</v>
      </c>
      <c r="C4" s="6">
        <v>1000</v>
      </c>
      <c r="D4" s="7">
        <v>39216</v>
      </c>
    </row>
    <row r="5" spans="1:4" ht="10.5">
      <c r="A5" s="6" t="s">
        <v>11</v>
      </c>
      <c r="B5" s="6" t="s">
        <v>26</v>
      </c>
      <c r="C5" s="6">
        <v>1000</v>
      </c>
      <c r="D5" s="7">
        <v>39222</v>
      </c>
    </row>
    <row r="6" spans="1:4" ht="10.5">
      <c r="A6" s="6" t="s">
        <v>19</v>
      </c>
      <c r="B6" s="6" t="s">
        <v>20</v>
      </c>
      <c r="C6" s="6">
        <v>1000</v>
      </c>
      <c r="D6" s="7">
        <v>39228</v>
      </c>
    </row>
    <row r="7" spans="1:4" ht="10.5">
      <c r="A7" s="6" t="s">
        <v>29</v>
      </c>
      <c r="B7" s="6" t="s">
        <v>20</v>
      </c>
      <c r="C7" s="6">
        <v>1003</v>
      </c>
      <c r="D7" s="7">
        <v>39234</v>
      </c>
    </row>
    <row r="8" spans="1:4" ht="10.5">
      <c r="A8" s="6" t="s">
        <v>30</v>
      </c>
      <c r="B8" s="6" t="s">
        <v>20</v>
      </c>
      <c r="C8" s="6">
        <v>1004</v>
      </c>
      <c r="D8" s="7">
        <v>39240</v>
      </c>
    </row>
    <row r="9" spans="1:4" ht="10.5">
      <c r="A9" s="6" t="s">
        <v>31</v>
      </c>
      <c r="B9" s="6" t="s">
        <v>20</v>
      </c>
      <c r="C9" s="6">
        <v>1005</v>
      </c>
      <c r="D9" s="7">
        <v>39246</v>
      </c>
    </row>
    <row r="10" spans="1:4" ht="10.5">
      <c r="A10" s="6" t="s">
        <v>32</v>
      </c>
      <c r="B10" s="6" t="s">
        <v>20</v>
      </c>
      <c r="C10" s="6">
        <v>1006</v>
      </c>
      <c r="D10" s="7">
        <v>39252</v>
      </c>
    </row>
    <row r="11" spans="1:4" ht="10.5">
      <c r="A11" s="6" t="s">
        <v>33</v>
      </c>
      <c r="B11" s="6" t="s">
        <v>20</v>
      </c>
      <c r="C11" s="6">
        <v>1007</v>
      </c>
      <c r="D11" s="7">
        <v>39258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2006-10-21T18:09:15Z</dcterms:created>
  <dcterms:modified xsi:type="dcterms:W3CDTF">2007-04-04T04:57:52Z</dcterms:modified>
  <cp:category/>
  <cp:version/>
  <cp:contentType/>
  <cp:contentStatus/>
</cp:coreProperties>
</file>