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15" windowWidth="12015" windowHeight="8940" activeTab="2"/>
  </bookViews>
  <sheets>
    <sheet name="Ancien" sheetId="1" r:id="rId1"/>
    <sheet name="Nouveau" sheetId="2" r:id="rId2"/>
    <sheet name="Communs" sheetId="3" r:id="rId3"/>
    <sheet name="Nouv-Ancien" sheetId="4" r:id="rId4"/>
    <sheet name="Ancien-Nouveau" sheetId="5" r:id="rId5"/>
  </sheets>
  <definedNames>
    <definedName name="AvancAnc">'Ancien'!$C$2:$C$997</definedName>
    <definedName name="AvancNouv">'Nouveau'!$C$2:$C$997</definedName>
    <definedName name="CRITERIA" localSheetId="4">'Ancien-Nouveau'!$A$1:$A$2</definedName>
    <definedName name="CRITERIA" localSheetId="2">'Communs'!$A$1:$A$2</definedName>
    <definedName name="CRITERIA" localSheetId="3">'Nouv-Ancien'!$A$1:$A$2</definedName>
    <definedName name="EXTRACT" localSheetId="4">'Ancien-Nouveau'!$A$4:$G$4</definedName>
    <definedName name="EXTRACT" localSheetId="2">'Communs'!$A$4:$G$4</definedName>
    <definedName name="EXTRACT" localSheetId="3">'Nouv-Ancien'!$A$4:$G$4</definedName>
    <definedName name="RefAnc">'Ancien'!$A$2:$A$997</definedName>
    <definedName name="RefNouv">'Nouveau'!$A$2:$A$997</definedName>
  </definedNames>
  <calcPr fullCalcOnLoad="1"/>
</workbook>
</file>

<file path=xl/sharedStrings.xml><?xml version="1.0" encoding="utf-8"?>
<sst xmlns="http://schemas.openxmlformats.org/spreadsheetml/2006/main" count="181" uniqueCount="40">
  <si>
    <t>5AR2006TNT008</t>
  </si>
  <si>
    <t>5EY2008TNT001</t>
  </si>
  <si>
    <t>5LR2007TNT001</t>
  </si>
  <si>
    <t>5OU2007TNTV003</t>
  </si>
  <si>
    <t>5002007TNT013</t>
  </si>
  <si>
    <t>5002008TNT003</t>
  </si>
  <si>
    <t>5012007LHLN001</t>
  </si>
  <si>
    <t>5012007LHL002</t>
  </si>
  <si>
    <t>5012008LHL001</t>
  </si>
  <si>
    <t>5012008LHL004</t>
  </si>
  <si>
    <t>5012008LHL005</t>
  </si>
  <si>
    <t>5012008LHL006</t>
  </si>
  <si>
    <t>5012008LHL007</t>
  </si>
  <si>
    <t>5012008LHL008</t>
  </si>
  <si>
    <t>NOM</t>
  </si>
  <si>
    <t>51V2008LHL001</t>
  </si>
  <si>
    <t>avancement</t>
  </si>
  <si>
    <t>real</t>
  </si>
  <si>
    <t>51V2008LHL002</t>
  </si>
  <si>
    <t>ETP</t>
  </si>
  <si>
    <t>APSH</t>
  </si>
  <si>
    <t>APDT</t>
  </si>
  <si>
    <t>EPT</t>
  </si>
  <si>
    <t>5012008LHL009</t>
  </si>
  <si>
    <t>5AR2006TNT009</t>
  </si>
  <si>
    <t>NoRéférence</t>
  </si>
  <si>
    <t>Formule</t>
  </si>
  <si>
    <t>Montant1</t>
  </si>
  <si>
    <t>Montant2</t>
  </si>
  <si>
    <t>Montant3</t>
  </si>
  <si>
    <t>Montant4</t>
  </si>
  <si>
    <t>AvancAnc</t>
  </si>
  <si>
    <t>=Ancien!$C$2:$C$997</t>
  </si>
  <si>
    <t>AvancNouv</t>
  </si>
  <si>
    <t>=Nouveau!$C$2:$C$997</t>
  </si>
  <si>
    <t>RefAnc</t>
  </si>
  <si>
    <t>=Ancien!$A$2:$A$997</t>
  </si>
  <si>
    <t>RefNouv</t>
  </si>
  <si>
    <t>=Nouveau!$A$2:$A$997</t>
  </si>
  <si>
    <t>Noms de champ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</si>
</sst>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"/>
      <color indexed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8"/>
      <color indexed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3" borderId="0" xfId="0" applyFont="1" applyFill="1" applyAlignment="1">
      <alignment/>
    </xf>
    <xf numFmtId="0" fontId="5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NumberFormat="1" applyFont="1" applyAlignment="1">
      <alignment/>
    </xf>
    <xf numFmtId="0" fontId="8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638175</xdr:colOff>
      <xdr:row>162</xdr:row>
      <xdr:rowOff>66675</xdr:rowOff>
    </xdr:from>
    <xdr:to>
      <xdr:col>9</xdr:col>
      <xdr:colOff>314325</xdr:colOff>
      <xdr:row>179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25631775"/>
          <a:ext cx="2514600" cy="2276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247650</xdr:colOff>
      <xdr:row>3</xdr:row>
      <xdr:rowOff>114300</xdr:rowOff>
    </xdr:from>
    <xdr:to>
      <xdr:col>14</xdr:col>
      <xdr:colOff>152400</xdr:colOff>
      <xdr:row>11</xdr:row>
      <xdr:rowOff>104775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762500" y="542925"/>
          <a:ext cx="472440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Eléments communs à 2 BD sur 2 colonnes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Sub Communs()
    Sheets("Nouveau").Range("A4:AS1000").AdvancedFilter Action:=xlFilterCopy, _
        CriteriaRange:=Range("A1:A2"), CopyToRange:=Range("A4:AS4"), Unique:=True
End Sub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19050</xdr:colOff>
      <xdr:row>0</xdr:row>
      <xdr:rowOff>114300</xdr:rowOff>
    </xdr:from>
    <xdr:to>
      <xdr:col>7</xdr:col>
      <xdr:colOff>85725</xdr:colOff>
      <xdr:row>2</xdr:row>
      <xdr:rowOff>47625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238250" y="114300"/>
          <a:ext cx="33623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=SOMMEPROD((RefAnc=Nouveau!A2)*(AvancAnc=Nouveau!C2))&gt;0</a:t>
          </a:r>
        </a:p>
      </xdr:txBody>
    </xdr:sp>
    <xdr:clientData/>
  </xdr:twoCellAnchor>
  <xdr:twoCellAnchor>
    <xdr:from>
      <xdr:col>1</xdr:col>
      <xdr:colOff>95250</xdr:colOff>
      <xdr:row>1</xdr:row>
      <xdr:rowOff>66675</xdr:rowOff>
    </xdr:from>
    <xdr:to>
      <xdr:col>1</xdr:col>
      <xdr:colOff>295275</xdr:colOff>
      <xdr:row>1</xdr:row>
      <xdr:rowOff>66675</xdr:rowOff>
    </xdr:to>
    <xdr:sp>
      <xdr:nvSpPr>
        <xdr:cNvPr id="4" name="Line 5"/>
        <xdr:cNvSpPr>
          <a:spLocks/>
        </xdr:cNvSpPr>
      </xdr:nvSpPr>
      <xdr:spPr>
        <a:xfrm flipH="1">
          <a:off x="1009650" y="2000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704850</xdr:colOff>
      <xdr:row>14</xdr:row>
      <xdr:rowOff>95250</xdr:rowOff>
    </xdr:from>
    <xdr:to>
      <xdr:col>13</xdr:col>
      <xdr:colOff>676275</xdr:colOff>
      <xdr:row>29</xdr:row>
      <xdr:rowOff>95250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91350" y="2057400"/>
          <a:ext cx="2257425" cy="2038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552450</xdr:colOff>
      <xdr:row>162</xdr:row>
      <xdr:rowOff>66675</xdr:rowOff>
    </xdr:from>
    <xdr:to>
      <xdr:col>8</xdr:col>
      <xdr:colOff>695325</xdr:colOff>
      <xdr:row>176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26108025"/>
          <a:ext cx="2514600" cy="2000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352425</xdr:colOff>
      <xdr:row>3</xdr:row>
      <xdr:rowOff>85725</xdr:rowOff>
    </xdr:from>
    <xdr:to>
      <xdr:col>14</xdr:col>
      <xdr:colOff>180975</xdr:colOff>
      <xdr:row>11</xdr:row>
      <xdr:rowOff>76200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457700" y="533400"/>
          <a:ext cx="48291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Différence entre 2 BD sur 2 colonnes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Sub ExtraitNouv_Ancien()
    Sheets("Nouveau").Range("A1:G1000").AdvancedFilter Action:=xlFilterCopy, _
        CriteriaRange:=Range("A1:A2"), CopyToRange:=Range("A4:G4"), Unique:=True
End Sub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123825</xdr:colOff>
      <xdr:row>1</xdr:row>
      <xdr:rowOff>9525</xdr:rowOff>
    </xdr:from>
    <xdr:to>
      <xdr:col>7</xdr:col>
      <xdr:colOff>142875</xdr:colOff>
      <xdr:row>2</xdr:row>
      <xdr:rowOff>66675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009650" y="152400"/>
          <a:ext cx="3238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=SOMMEPROD((RefAnc=Nouveau!A2)*(AvancAnc=Nouveau!C2))=0</a:t>
          </a:r>
        </a:p>
      </xdr:txBody>
    </xdr:sp>
    <xdr:clientData/>
  </xdr:twoCellAnchor>
  <xdr:twoCellAnchor>
    <xdr:from>
      <xdr:col>1</xdr:col>
      <xdr:colOff>0</xdr:colOff>
      <xdr:row>1</xdr:row>
      <xdr:rowOff>85725</xdr:rowOff>
    </xdr:from>
    <xdr:to>
      <xdr:col>1</xdr:col>
      <xdr:colOff>133350</xdr:colOff>
      <xdr:row>1</xdr:row>
      <xdr:rowOff>95250</xdr:rowOff>
    </xdr:to>
    <xdr:sp>
      <xdr:nvSpPr>
        <xdr:cNvPr id="4" name="Line 5"/>
        <xdr:cNvSpPr>
          <a:spLocks/>
        </xdr:cNvSpPr>
      </xdr:nvSpPr>
      <xdr:spPr>
        <a:xfrm flipH="1" flipV="1">
          <a:off x="885825" y="228600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X55"/>
  <sheetViews>
    <sheetView showGridLines="0" showZeros="0" workbookViewId="0" topLeftCell="A1">
      <selection activeCell="J14" sqref="J14"/>
    </sheetView>
  </sheetViews>
  <sheetFormatPr defaultColWidth="11.421875" defaultRowHeight="12.75"/>
  <cols>
    <col min="1" max="1" width="14.28125" style="1" customWidth="1"/>
    <col min="2" max="2" width="4.57421875" style="1" bestFit="1" customWidth="1"/>
    <col min="3" max="3" width="10.57421875" style="3" bestFit="1" customWidth="1"/>
    <col min="4" max="7" width="8.28125" style="1" bestFit="1" customWidth="1"/>
    <col min="8" max="11" width="11.00390625" style="1" bestFit="1" customWidth="1"/>
    <col min="12" max="12" width="14.421875" style="1" bestFit="1" customWidth="1"/>
    <col min="13" max="20" width="9.8515625" style="1" bestFit="1" customWidth="1"/>
    <col min="21" max="21" width="13.28125" style="1" bestFit="1" customWidth="1"/>
    <col min="22" max="22" width="5.8515625" style="1" bestFit="1" customWidth="1"/>
    <col min="23" max="30" width="12.8515625" style="1" bestFit="1" customWidth="1"/>
    <col min="31" max="31" width="17.28125" style="1" bestFit="1" customWidth="1"/>
    <col min="32" max="39" width="13.00390625" style="1" bestFit="1" customWidth="1"/>
    <col min="40" max="40" width="17.421875" style="1" bestFit="1" customWidth="1"/>
    <col min="41" max="41" width="7.57421875" style="1" bestFit="1" customWidth="1"/>
    <col min="42" max="42" width="12.421875" style="1" bestFit="1" customWidth="1"/>
    <col min="43" max="16384" width="11.421875" style="1" customWidth="1"/>
  </cols>
  <sheetData>
    <row r="1" spans="1:50" s="2" customFormat="1" ht="11.25">
      <c r="A1" s="2" t="s">
        <v>25</v>
      </c>
      <c r="B1" s="2" t="s">
        <v>14</v>
      </c>
      <c r="C1" s="17" t="s">
        <v>16</v>
      </c>
      <c r="D1" s="2" t="s">
        <v>27</v>
      </c>
      <c r="E1" s="2" t="s">
        <v>28</v>
      </c>
      <c r="F1" s="2" t="s">
        <v>29</v>
      </c>
      <c r="G1" s="2" t="s">
        <v>30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7" ht="11.25">
      <c r="A2" s="9" t="s">
        <v>0</v>
      </c>
      <c r="B2" s="7"/>
      <c r="C2" s="8" t="s">
        <v>17</v>
      </c>
      <c r="D2" s="7">
        <v>0</v>
      </c>
      <c r="E2" s="7">
        <v>20</v>
      </c>
      <c r="F2" s="7">
        <v>0</v>
      </c>
      <c r="G2" s="7">
        <v>0</v>
      </c>
    </row>
    <row r="3" spans="1:7" ht="11.25">
      <c r="A3" s="8" t="s">
        <v>1</v>
      </c>
      <c r="B3" s="7"/>
      <c r="C3" s="8" t="s">
        <v>20</v>
      </c>
      <c r="D3" s="7">
        <v>0</v>
      </c>
      <c r="E3" s="7">
        <v>15</v>
      </c>
      <c r="F3" s="7">
        <v>0</v>
      </c>
      <c r="G3" s="7">
        <v>0</v>
      </c>
    </row>
    <row r="4" spans="1:7" ht="11.25">
      <c r="A4" s="8" t="s">
        <v>2</v>
      </c>
      <c r="B4" s="7"/>
      <c r="C4" s="8" t="s">
        <v>17</v>
      </c>
      <c r="D4" s="7">
        <v>0</v>
      </c>
      <c r="E4" s="7">
        <v>0</v>
      </c>
      <c r="F4" s="7">
        <v>0</v>
      </c>
      <c r="G4" s="7">
        <v>0</v>
      </c>
    </row>
    <row r="5" spans="1:7" ht="11.25">
      <c r="A5" s="8" t="s">
        <v>3</v>
      </c>
      <c r="B5" s="7"/>
      <c r="C5" s="8" t="s">
        <v>17</v>
      </c>
      <c r="D5" s="7">
        <v>0</v>
      </c>
      <c r="E5" s="7">
        <v>5</v>
      </c>
      <c r="F5" s="7">
        <v>0</v>
      </c>
      <c r="G5" s="7">
        <v>0</v>
      </c>
    </row>
    <row r="6" spans="1:7" ht="11.25">
      <c r="A6" s="8" t="s">
        <v>4</v>
      </c>
      <c r="B6" s="7"/>
      <c r="C6" s="8" t="s">
        <v>17</v>
      </c>
      <c r="D6" s="7">
        <v>0</v>
      </c>
      <c r="E6" s="7">
        <v>0</v>
      </c>
      <c r="F6" s="7">
        <v>0</v>
      </c>
      <c r="G6" s="7">
        <v>0</v>
      </c>
    </row>
    <row r="7" spans="1:7" ht="11.25">
      <c r="A7" s="8" t="s">
        <v>5</v>
      </c>
      <c r="B7" s="7"/>
      <c r="C7" s="8" t="s">
        <v>21</v>
      </c>
      <c r="D7" s="7">
        <v>0</v>
      </c>
      <c r="E7" s="7">
        <v>0</v>
      </c>
      <c r="F7" s="7">
        <v>0</v>
      </c>
      <c r="G7" s="7">
        <v>1</v>
      </c>
    </row>
    <row r="8" spans="1:7" ht="11.25">
      <c r="A8" s="8" t="s">
        <v>5</v>
      </c>
      <c r="B8" s="7"/>
      <c r="C8" s="8" t="s">
        <v>17</v>
      </c>
      <c r="D8" s="7">
        <v>0</v>
      </c>
      <c r="E8" s="7">
        <v>0</v>
      </c>
      <c r="F8" s="7">
        <v>0</v>
      </c>
      <c r="G8" s="7">
        <v>0</v>
      </c>
    </row>
    <row r="9" spans="1:7" ht="11.25">
      <c r="A9" s="8" t="s">
        <v>6</v>
      </c>
      <c r="B9" s="7"/>
      <c r="C9" s="8" t="s">
        <v>19</v>
      </c>
      <c r="D9" s="7">
        <v>0</v>
      </c>
      <c r="E9" s="7">
        <v>1</v>
      </c>
      <c r="F9" s="7">
        <v>0</v>
      </c>
      <c r="G9" s="7">
        <v>0</v>
      </c>
    </row>
    <row r="10" spans="1:7" ht="11.25">
      <c r="A10" s="8" t="s">
        <v>7</v>
      </c>
      <c r="B10" s="7"/>
      <c r="C10" s="8" t="s">
        <v>19</v>
      </c>
      <c r="D10" s="7">
        <v>0</v>
      </c>
      <c r="E10" s="7">
        <v>0</v>
      </c>
      <c r="F10" s="7">
        <v>0</v>
      </c>
      <c r="G10" s="7">
        <v>15</v>
      </c>
    </row>
    <row r="11" spans="1:7" ht="11.25">
      <c r="A11" s="8" t="s">
        <v>8</v>
      </c>
      <c r="B11" s="7"/>
      <c r="C11" s="8" t="s">
        <v>21</v>
      </c>
      <c r="D11" s="7">
        <v>0</v>
      </c>
      <c r="E11" s="7">
        <v>10</v>
      </c>
      <c r="F11" s="7">
        <v>0</v>
      </c>
      <c r="G11" s="7">
        <v>0</v>
      </c>
    </row>
    <row r="12" spans="1:7" ht="11.25">
      <c r="A12" s="8" t="s">
        <v>8</v>
      </c>
      <c r="B12" s="7"/>
      <c r="C12" s="8" t="s">
        <v>17</v>
      </c>
      <c r="D12" s="7">
        <v>0</v>
      </c>
      <c r="E12" s="7">
        <v>15</v>
      </c>
      <c r="F12" s="7">
        <v>0</v>
      </c>
      <c r="G12" s="7">
        <v>0</v>
      </c>
    </row>
    <row r="13" spans="1:7" ht="11.25">
      <c r="A13" s="8" t="s">
        <v>9</v>
      </c>
      <c r="B13" s="7"/>
      <c r="C13" s="8" t="s">
        <v>19</v>
      </c>
      <c r="D13" s="7">
        <v>0</v>
      </c>
      <c r="E13" s="7">
        <v>10</v>
      </c>
      <c r="F13" s="7">
        <v>0</v>
      </c>
      <c r="G13" s="7">
        <v>0</v>
      </c>
    </row>
    <row r="14" spans="1:7" ht="11.25">
      <c r="A14" s="8" t="s">
        <v>10</v>
      </c>
      <c r="B14" s="7"/>
      <c r="C14" s="8" t="s">
        <v>17</v>
      </c>
      <c r="D14" s="7">
        <v>5</v>
      </c>
      <c r="E14" s="7">
        <v>0</v>
      </c>
      <c r="F14" s="7">
        <v>0</v>
      </c>
      <c r="G14" s="7">
        <v>0</v>
      </c>
    </row>
    <row r="15" spans="1:7" ht="11.25">
      <c r="A15" s="9" t="s">
        <v>11</v>
      </c>
      <c r="B15" s="7"/>
      <c r="C15" s="8" t="s">
        <v>17</v>
      </c>
      <c r="D15" s="7">
        <v>30</v>
      </c>
      <c r="E15" s="7">
        <v>0</v>
      </c>
      <c r="F15" s="7">
        <v>0</v>
      </c>
      <c r="G15" s="7">
        <v>30</v>
      </c>
    </row>
    <row r="16" spans="1:7" ht="11.25">
      <c r="A16" s="8" t="s">
        <v>12</v>
      </c>
      <c r="B16" s="7"/>
      <c r="C16" s="8" t="s">
        <v>17</v>
      </c>
      <c r="D16" s="7">
        <v>0</v>
      </c>
      <c r="E16" s="7">
        <v>0</v>
      </c>
      <c r="F16" s="7">
        <v>0</v>
      </c>
      <c r="G16" s="7">
        <v>30</v>
      </c>
    </row>
    <row r="17" spans="1:7" ht="11.25">
      <c r="A17" s="8" t="s">
        <v>13</v>
      </c>
      <c r="B17" s="7"/>
      <c r="C17" s="8" t="s">
        <v>17</v>
      </c>
      <c r="D17" s="7">
        <v>0</v>
      </c>
      <c r="E17" s="7">
        <v>0</v>
      </c>
      <c r="F17" s="7">
        <v>30</v>
      </c>
      <c r="G17" s="7">
        <v>40</v>
      </c>
    </row>
    <row r="18" spans="1:7" ht="11.25">
      <c r="A18" s="8" t="s">
        <v>18</v>
      </c>
      <c r="B18" s="7"/>
      <c r="C18" s="8" t="s">
        <v>20</v>
      </c>
      <c r="D18" s="7">
        <v>0</v>
      </c>
      <c r="E18" s="7">
        <v>0</v>
      </c>
      <c r="F18" s="7">
        <v>0</v>
      </c>
      <c r="G18" s="7">
        <v>3</v>
      </c>
    </row>
    <row r="19" spans="1:7" ht="11.25">
      <c r="A19" s="8" t="s">
        <v>18</v>
      </c>
      <c r="B19" s="7"/>
      <c r="C19" s="8" t="s">
        <v>17</v>
      </c>
      <c r="D19" s="7">
        <v>0</v>
      </c>
      <c r="E19" s="7">
        <v>0</v>
      </c>
      <c r="F19" s="7">
        <v>0</v>
      </c>
      <c r="G19" s="7">
        <v>0</v>
      </c>
    </row>
    <row r="20" spans="1:7" ht="11.25">
      <c r="A20" s="8" t="s">
        <v>18</v>
      </c>
      <c r="B20" s="7"/>
      <c r="C20" s="8" t="s">
        <v>21</v>
      </c>
      <c r="D20" s="7">
        <v>0</v>
      </c>
      <c r="E20" s="7">
        <v>0</v>
      </c>
      <c r="F20" s="7">
        <v>0</v>
      </c>
      <c r="G20" s="7">
        <v>0</v>
      </c>
    </row>
    <row r="21" spans="1:7" ht="11.25">
      <c r="A21" s="8" t="s">
        <v>18</v>
      </c>
      <c r="B21" s="7"/>
      <c r="C21" s="8" t="s">
        <v>19</v>
      </c>
      <c r="D21" s="7">
        <v>0</v>
      </c>
      <c r="E21" s="7">
        <v>0</v>
      </c>
      <c r="F21" s="7">
        <v>0</v>
      </c>
      <c r="G21" s="7">
        <v>0</v>
      </c>
    </row>
    <row r="22" ht="11.25">
      <c r="C22" s="1"/>
    </row>
    <row r="23" ht="11.25">
      <c r="C23" s="1"/>
    </row>
    <row r="24" ht="11.25">
      <c r="C24" s="1"/>
    </row>
    <row r="25" ht="11.25">
      <c r="C25" s="1"/>
    </row>
    <row r="26" ht="11.25">
      <c r="C26" s="1"/>
    </row>
    <row r="27" ht="11.25">
      <c r="C27" s="1"/>
    </row>
    <row r="28" ht="11.25">
      <c r="C28" s="1"/>
    </row>
    <row r="29" ht="11.25">
      <c r="C29" s="1"/>
    </row>
    <row r="30" ht="11.25">
      <c r="C30" s="1"/>
    </row>
    <row r="31" ht="11.25">
      <c r="C31" s="1"/>
    </row>
    <row r="32" ht="11.25">
      <c r="C32" s="1"/>
    </row>
    <row r="33" ht="11.25">
      <c r="C33" s="1"/>
    </row>
    <row r="34" ht="11.25">
      <c r="C34" s="1"/>
    </row>
    <row r="35" ht="11.25">
      <c r="C35" s="1"/>
    </row>
    <row r="36" ht="11.25">
      <c r="C36" s="1"/>
    </row>
    <row r="37" ht="11.25">
      <c r="C37" s="1"/>
    </row>
    <row r="38" ht="11.25">
      <c r="C38" s="1"/>
    </row>
    <row r="39" ht="11.25">
      <c r="C39" s="1"/>
    </row>
    <row r="40" ht="11.25">
      <c r="C40" s="1"/>
    </row>
    <row r="41" ht="11.25">
      <c r="C41" s="1"/>
    </row>
    <row r="42" ht="11.25">
      <c r="C42" s="1"/>
    </row>
    <row r="43" ht="11.25">
      <c r="C43" s="1"/>
    </row>
    <row r="44" ht="11.25">
      <c r="C44" s="1"/>
    </row>
    <row r="45" ht="11.25">
      <c r="C45" s="1"/>
    </row>
    <row r="46" ht="11.25">
      <c r="C46" s="1"/>
    </row>
    <row r="47" ht="11.25">
      <c r="C47" s="1"/>
    </row>
    <row r="48" ht="11.25">
      <c r="C48" s="1"/>
    </row>
    <row r="49" ht="11.25">
      <c r="C49" s="1"/>
    </row>
    <row r="50" ht="11.25">
      <c r="C50" s="1"/>
    </row>
    <row r="51" ht="11.25">
      <c r="C51" s="1"/>
    </row>
    <row r="52" ht="11.25">
      <c r="C52" s="1"/>
    </row>
    <row r="53" ht="11.25">
      <c r="C53" s="1"/>
    </row>
    <row r="54" ht="11.25">
      <c r="C54" s="1"/>
    </row>
    <row r="55" ht="11.25">
      <c r="C55" s="1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BX57"/>
  <sheetViews>
    <sheetView showGridLines="0" showZeros="0" workbookViewId="0" topLeftCell="A1">
      <selection activeCell="D29" sqref="D29"/>
    </sheetView>
  </sheetViews>
  <sheetFormatPr defaultColWidth="11.421875" defaultRowHeight="12.75"/>
  <cols>
    <col min="1" max="1" width="13.8515625" style="1" bestFit="1" customWidth="1"/>
    <col min="2" max="2" width="4.57421875" style="1" bestFit="1" customWidth="1"/>
    <col min="3" max="3" width="10.57421875" style="3" bestFit="1" customWidth="1"/>
    <col min="4" max="7" width="8.28125" style="1" bestFit="1" customWidth="1"/>
    <col min="8" max="11" width="11.00390625" style="1" bestFit="1" customWidth="1"/>
    <col min="12" max="12" width="14.421875" style="1" bestFit="1" customWidth="1"/>
    <col min="13" max="20" width="9.8515625" style="1" bestFit="1" customWidth="1"/>
    <col min="21" max="21" width="13.28125" style="1" bestFit="1" customWidth="1"/>
    <col min="22" max="22" width="5.8515625" style="1" bestFit="1" customWidth="1"/>
    <col min="23" max="30" width="12.8515625" style="1" bestFit="1" customWidth="1"/>
    <col min="31" max="31" width="17.28125" style="1" bestFit="1" customWidth="1"/>
    <col min="32" max="39" width="13.00390625" style="1" bestFit="1" customWidth="1"/>
    <col min="40" max="40" width="17.421875" style="1" bestFit="1" customWidth="1"/>
    <col min="41" max="41" width="7.57421875" style="1" bestFit="1" customWidth="1"/>
    <col min="42" max="42" width="12.421875" style="1" bestFit="1" customWidth="1"/>
    <col min="43" max="16384" width="11.421875" style="1" customWidth="1"/>
  </cols>
  <sheetData>
    <row r="1" spans="1:76" s="2" customFormat="1" ht="11.25">
      <c r="A1" s="2" t="s">
        <v>25</v>
      </c>
      <c r="B1" s="2" t="s">
        <v>14</v>
      </c>
      <c r="C1" s="17" t="s">
        <v>16</v>
      </c>
      <c r="D1" s="2" t="s">
        <v>27</v>
      </c>
      <c r="E1" s="2" t="s">
        <v>28</v>
      </c>
      <c r="F1" s="2" t="s">
        <v>29</v>
      </c>
      <c r="G1" s="2" t="s">
        <v>30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" ht="11.25">
      <c r="A2" s="8" t="s">
        <v>24</v>
      </c>
      <c r="B2" s="7"/>
      <c r="C2" s="8" t="s">
        <v>17</v>
      </c>
      <c r="D2" s="7">
        <v>0</v>
      </c>
      <c r="E2" s="7">
        <v>20</v>
      </c>
      <c r="F2" s="7">
        <v>0</v>
      </c>
      <c r="G2" s="7">
        <v>0</v>
      </c>
    </row>
    <row r="3" spans="1:7" ht="11.25">
      <c r="A3" s="8" t="s">
        <v>1</v>
      </c>
      <c r="B3" s="7"/>
      <c r="C3" s="8" t="s">
        <v>20</v>
      </c>
      <c r="D3" s="7">
        <v>0</v>
      </c>
      <c r="E3" s="7">
        <v>15</v>
      </c>
      <c r="F3" s="7">
        <v>0</v>
      </c>
      <c r="G3" s="7">
        <v>0</v>
      </c>
    </row>
    <row r="4" spans="1:7" ht="11.25">
      <c r="A4" s="8" t="s">
        <v>18</v>
      </c>
      <c r="B4" s="7"/>
      <c r="C4" s="8" t="s">
        <v>20</v>
      </c>
      <c r="D4" s="7">
        <v>0</v>
      </c>
      <c r="E4" s="7">
        <v>0</v>
      </c>
      <c r="F4" s="7">
        <v>0</v>
      </c>
      <c r="G4" s="7">
        <v>0</v>
      </c>
    </row>
    <row r="5" spans="1:7" ht="11.25">
      <c r="A5" s="8" t="s">
        <v>18</v>
      </c>
      <c r="B5" s="7"/>
      <c r="C5" s="8" t="s">
        <v>21</v>
      </c>
      <c r="D5" s="7">
        <v>0</v>
      </c>
      <c r="E5" s="7">
        <v>0</v>
      </c>
      <c r="F5" s="7">
        <v>0</v>
      </c>
      <c r="G5" s="7">
        <v>0</v>
      </c>
    </row>
    <row r="6" spans="1:7" ht="11.25">
      <c r="A6" s="8" t="s">
        <v>18</v>
      </c>
      <c r="B6" s="7"/>
      <c r="C6" s="8" t="s">
        <v>17</v>
      </c>
      <c r="D6" s="7">
        <v>0</v>
      </c>
      <c r="E6" s="7">
        <v>0</v>
      </c>
      <c r="F6" s="7">
        <v>0</v>
      </c>
      <c r="G6" s="7">
        <v>0</v>
      </c>
    </row>
    <row r="7" spans="1:7" ht="11.25">
      <c r="A7" s="8" t="s">
        <v>2</v>
      </c>
      <c r="B7" s="7"/>
      <c r="C7" s="8" t="s">
        <v>17</v>
      </c>
      <c r="D7" s="7">
        <v>0</v>
      </c>
      <c r="E7" s="7">
        <v>0</v>
      </c>
      <c r="F7" s="7">
        <v>0</v>
      </c>
      <c r="G7" s="7">
        <v>0</v>
      </c>
    </row>
    <row r="8" spans="1:7" ht="11.25">
      <c r="A8" s="8" t="s">
        <v>3</v>
      </c>
      <c r="B8" s="7"/>
      <c r="C8" s="8" t="s">
        <v>17</v>
      </c>
      <c r="D8" s="7">
        <v>0</v>
      </c>
      <c r="E8" s="7">
        <v>5</v>
      </c>
      <c r="F8" s="7">
        <v>0</v>
      </c>
      <c r="G8" s="7">
        <v>0</v>
      </c>
    </row>
    <row r="9" spans="1:7" ht="11.25">
      <c r="A9" s="8" t="s">
        <v>4</v>
      </c>
      <c r="B9" s="7"/>
      <c r="C9" s="8" t="s">
        <v>17</v>
      </c>
      <c r="D9" s="7">
        <v>0</v>
      </c>
      <c r="E9" s="7">
        <v>0</v>
      </c>
      <c r="F9" s="7">
        <v>0</v>
      </c>
      <c r="G9" s="7">
        <v>0</v>
      </c>
    </row>
    <row r="10" spans="1:7" ht="11.25">
      <c r="A10" s="8" t="s">
        <v>5</v>
      </c>
      <c r="B10" s="7"/>
      <c r="C10" s="8" t="s">
        <v>21</v>
      </c>
      <c r="D10" s="7">
        <v>0</v>
      </c>
      <c r="E10" s="7">
        <v>0</v>
      </c>
      <c r="F10" s="7">
        <v>0</v>
      </c>
      <c r="G10" s="7">
        <v>1</v>
      </c>
    </row>
    <row r="11" spans="1:7" ht="11.25">
      <c r="A11" s="8" t="s">
        <v>5</v>
      </c>
      <c r="B11" s="7"/>
      <c r="C11" s="8" t="s">
        <v>17</v>
      </c>
      <c r="D11" s="7">
        <v>0</v>
      </c>
      <c r="E11" s="7">
        <v>0</v>
      </c>
      <c r="F11" s="7">
        <v>0</v>
      </c>
      <c r="G11" s="7">
        <v>0</v>
      </c>
    </row>
    <row r="12" spans="1:7" ht="11.25">
      <c r="A12" s="8" t="s">
        <v>6</v>
      </c>
      <c r="B12" s="7"/>
      <c r="C12" s="8" t="s">
        <v>22</v>
      </c>
      <c r="D12" s="7">
        <v>0</v>
      </c>
      <c r="E12" s="7">
        <v>1</v>
      </c>
      <c r="F12" s="7">
        <v>0</v>
      </c>
      <c r="G12" s="7">
        <v>0</v>
      </c>
    </row>
    <row r="13" spans="1:7" ht="11.25">
      <c r="A13" s="8" t="s">
        <v>7</v>
      </c>
      <c r="B13" s="7"/>
      <c r="C13" s="8" t="s">
        <v>22</v>
      </c>
      <c r="D13" s="7">
        <v>0</v>
      </c>
      <c r="E13" s="7">
        <v>0</v>
      </c>
      <c r="F13" s="7">
        <v>0</v>
      </c>
      <c r="G13" s="7">
        <v>15</v>
      </c>
    </row>
    <row r="14" spans="1:7" ht="11.25">
      <c r="A14" s="8" t="s">
        <v>8</v>
      </c>
      <c r="B14" s="7"/>
      <c r="C14" s="8" t="s">
        <v>21</v>
      </c>
      <c r="D14" s="7">
        <v>0</v>
      </c>
      <c r="E14" s="7">
        <v>10</v>
      </c>
      <c r="F14" s="7">
        <v>0</v>
      </c>
      <c r="G14" s="7">
        <v>0</v>
      </c>
    </row>
    <row r="15" spans="1:7" ht="11.25">
      <c r="A15" s="8" t="s">
        <v>8</v>
      </c>
      <c r="B15" s="7"/>
      <c r="C15" s="8" t="s">
        <v>17</v>
      </c>
      <c r="D15" s="7">
        <v>0</v>
      </c>
      <c r="E15" s="7">
        <v>15</v>
      </c>
      <c r="F15" s="7">
        <v>0</v>
      </c>
      <c r="G15" s="7">
        <v>0</v>
      </c>
    </row>
    <row r="16" spans="1:7" ht="11.25">
      <c r="A16" s="8" t="s">
        <v>9</v>
      </c>
      <c r="B16" s="7"/>
      <c r="C16" s="8" t="s">
        <v>22</v>
      </c>
      <c r="D16" s="7">
        <v>0</v>
      </c>
      <c r="E16" s="7">
        <v>10</v>
      </c>
      <c r="F16" s="7">
        <v>0</v>
      </c>
      <c r="G16" s="7">
        <v>0</v>
      </c>
    </row>
    <row r="17" spans="1:7" ht="11.25">
      <c r="A17" s="8" t="s">
        <v>10</v>
      </c>
      <c r="B17" s="7"/>
      <c r="C17" s="8" t="s">
        <v>17</v>
      </c>
      <c r="D17" s="7">
        <v>5</v>
      </c>
      <c r="E17" s="7">
        <v>0</v>
      </c>
      <c r="F17" s="7">
        <v>0</v>
      </c>
      <c r="G17" s="7">
        <v>0</v>
      </c>
    </row>
    <row r="18" spans="1:7" ht="11.25">
      <c r="A18" s="8" t="s">
        <v>11</v>
      </c>
      <c r="B18" s="7"/>
      <c r="C18" s="9" t="s">
        <v>20</v>
      </c>
      <c r="D18" s="7">
        <v>30</v>
      </c>
      <c r="E18" s="7">
        <v>0</v>
      </c>
      <c r="F18" s="7">
        <v>0</v>
      </c>
      <c r="G18" s="7">
        <v>30</v>
      </c>
    </row>
    <row r="19" spans="1:7" ht="11.25">
      <c r="A19" s="8" t="s">
        <v>23</v>
      </c>
      <c r="B19" s="7"/>
      <c r="C19" s="8" t="s">
        <v>17</v>
      </c>
      <c r="D19" s="7">
        <v>0</v>
      </c>
      <c r="E19" s="7">
        <v>0</v>
      </c>
      <c r="F19" s="7">
        <v>0</v>
      </c>
      <c r="G19" s="7">
        <v>30</v>
      </c>
    </row>
    <row r="20" spans="1:7" ht="11.25">
      <c r="A20" s="8" t="s">
        <v>13</v>
      </c>
      <c r="B20" s="7"/>
      <c r="C20" s="8" t="s">
        <v>17</v>
      </c>
      <c r="D20" s="7">
        <v>0</v>
      </c>
      <c r="E20" s="7">
        <v>0</v>
      </c>
      <c r="F20" s="7">
        <v>30</v>
      </c>
      <c r="G20" s="7">
        <v>40</v>
      </c>
    </row>
    <row r="21" spans="1:7" ht="11.25">
      <c r="A21" s="8" t="s">
        <v>15</v>
      </c>
      <c r="B21" s="7"/>
      <c r="C21" s="8" t="s">
        <v>20</v>
      </c>
      <c r="D21" s="7">
        <v>0</v>
      </c>
      <c r="E21" s="7">
        <v>0</v>
      </c>
      <c r="F21" s="7">
        <v>0</v>
      </c>
      <c r="G21" s="7">
        <v>3</v>
      </c>
    </row>
    <row r="22" ht="11.25">
      <c r="C22" s="1"/>
    </row>
    <row r="23" ht="11.25">
      <c r="C23" s="1"/>
    </row>
    <row r="24" ht="11.25">
      <c r="C24" s="1"/>
    </row>
    <row r="25" ht="11.25">
      <c r="C25" s="1"/>
    </row>
    <row r="26" ht="11.25">
      <c r="C26" s="1"/>
    </row>
    <row r="27" ht="11.25">
      <c r="C27" s="1"/>
    </row>
    <row r="28" ht="11.25">
      <c r="C28" s="1"/>
    </row>
    <row r="29" ht="11.25">
      <c r="C29" s="1"/>
    </row>
    <row r="30" ht="11.25">
      <c r="C30" s="1"/>
    </row>
    <row r="31" ht="11.25">
      <c r="C31" s="1"/>
    </row>
    <row r="32" ht="11.25">
      <c r="C32" s="1"/>
    </row>
    <row r="33" ht="11.25">
      <c r="C33" s="1"/>
    </row>
    <row r="34" ht="11.25">
      <c r="C34" s="1"/>
    </row>
    <row r="35" ht="11.25">
      <c r="C35" s="1"/>
    </row>
    <row r="36" ht="11.25">
      <c r="C36" s="1"/>
    </row>
    <row r="37" ht="11.25">
      <c r="C37" s="1"/>
    </row>
    <row r="38" ht="11.25">
      <c r="C38" s="1"/>
    </row>
    <row r="39" ht="11.25">
      <c r="C39" s="1"/>
    </row>
    <row r="40" ht="11.25">
      <c r="C40" s="1"/>
    </row>
    <row r="41" ht="11.25">
      <c r="C41" s="1"/>
    </row>
    <row r="42" ht="11.25">
      <c r="C42" s="1"/>
    </row>
    <row r="43" ht="11.25">
      <c r="C43" s="1"/>
    </row>
    <row r="44" ht="11.25">
      <c r="C44" s="1"/>
    </row>
    <row r="45" ht="11.25">
      <c r="C45" s="1"/>
    </row>
    <row r="46" ht="11.25">
      <c r="C46" s="1"/>
    </row>
    <row r="47" ht="11.25">
      <c r="C47" s="1"/>
    </row>
    <row r="48" ht="11.25">
      <c r="C48" s="1"/>
    </row>
    <row r="49" ht="11.25">
      <c r="C49" s="1"/>
    </row>
    <row r="50" ht="11.25">
      <c r="C50" s="1"/>
    </row>
    <row r="51" ht="11.25">
      <c r="C51" s="1"/>
    </row>
    <row r="52" ht="11.25">
      <c r="C52" s="1"/>
    </row>
    <row r="53" ht="11.25">
      <c r="C53" s="1"/>
    </row>
    <row r="54" ht="11.25">
      <c r="C54" s="1"/>
    </row>
    <row r="55" ht="11.25">
      <c r="C55" s="1"/>
    </row>
    <row r="56" ht="11.25">
      <c r="C56" s="1"/>
    </row>
    <row r="57" ht="11.25">
      <c r="C57" s="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/>
  <dimension ref="A1:BR19"/>
  <sheetViews>
    <sheetView showGridLines="0" showZeros="0" tabSelected="1" workbookViewId="0" topLeftCell="A1">
      <selection activeCell="J27" sqref="J27"/>
    </sheetView>
  </sheetViews>
  <sheetFormatPr defaultColWidth="11.421875" defaultRowHeight="12.75"/>
  <cols>
    <col min="1" max="1" width="13.7109375" style="11" customWidth="1"/>
    <col min="2" max="2" width="4.57421875" style="11" bestFit="1" customWidth="1"/>
    <col min="3" max="3" width="12.421875" style="11" bestFit="1" customWidth="1"/>
    <col min="4" max="6" width="9.57421875" style="11" bestFit="1" customWidth="1"/>
    <col min="7" max="7" width="8.28125" style="11" bestFit="1" customWidth="1"/>
    <col min="8" max="8" width="4.57421875" style="11" customWidth="1"/>
    <col min="9" max="9" width="10.57421875" style="11" customWidth="1"/>
    <col min="10" max="16384" width="11.421875" style="11" customWidth="1"/>
  </cols>
  <sheetData>
    <row r="1" ht="10.5">
      <c r="A1" s="10" t="s">
        <v>26</v>
      </c>
    </row>
    <row r="2" ht="10.5">
      <c r="A2" s="16" t="b">
        <f>SUMPRODUCT((RefAnc=Nouveau!A2)*(AvancAnc=Nouveau!C2))&gt;0</f>
        <v>0</v>
      </c>
    </row>
    <row r="4" spans="1:70" s="10" customFormat="1" ht="10.5">
      <c r="A4" s="19" t="s">
        <v>25</v>
      </c>
      <c r="B4" s="10" t="s">
        <v>14</v>
      </c>
      <c r="C4" s="19" t="s">
        <v>16</v>
      </c>
      <c r="D4" s="10" t="s">
        <v>27</v>
      </c>
      <c r="E4" s="10" t="s">
        <v>28</v>
      </c>
      <c r="F4" s="10" t="s">
        <v>29</v>
      </c>
      <c r="G4" s="10" t="s">
        <v>30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</row>
    <row r="5" spans="1:7" ht="11.25">
      <c r="A5" s="8" t="s">
        <v>1</v>
      </c>
      <c r="B5" s="7"/>
      <c r="C5" s="8" t="s">
        <v>20</v>
      </c>
      <c r="D5" s="7">
        <v>0</v>
      </c>
      <c r="E5" s="7">
        <v>15</v>
      </c>
      <c r="F5" s="7">
        <v>0</v>
      </c>
      <c r="G5" s="7">
        <v>0</v>
      </c>
    </row>
    <row r="6" spans="1:7" ht="11.25">
      <c r="A6" s="8" t="s">
        <v>18</v>
      </c>
      <c r="B6" s="7"/>
      <c r="C6" s="8" t="s">
        <v>20</v>
      </c>
      <c r="D6" s="7">
        <v>0</v>
      </c>
      <c r="E6" s="7">
        <v>0</v>
      </c>
      <c r="F6" s="7">
        <v>0</v>
      </c>
      <c r="G6" s="7">
        <v>0</v>
      </c>
    </row>
    <row r="7" spans="1:7" ht="11.25">
      <c r="A7" s="8" t="s">
        <v>18</v>
      </c>
      <c r="B7" s="7"/>
      <c r="C7" s="8" t="s">
        <v>21</v>
      </c>
      <c r="D7" s="7">
        <v>0</v>
      </c>
      <c r="E7" s="7">
        <v>0</v>
      </c>
      <c r="F7" s="7">
        <v>0</v>
      </c>
      <c r="G7" s="7">
        <v>0</v>
      </c>
    </row>
    <row r="8" spans="1:7" ht="11.25">
      <c r="A8" s="8" t="s">
        <v>18</v>
      </c>
      <c r="B8" s="7"/>
      <c r="C8" s="8" t="s">
        <v>17</v>
      </c>
      <c r="D8" s="7">
        <v>0</v>
      </c>
      <c r="E8" s="7">
        <v>0</v>
      </c>
      <c r="F8" s="7">
        <v>0</v>
      </c>
      <c r="G8" s="7">
        <v>0</v>
      </c>
    </row>
    <row r="9" spans="1:7" ht="11.25">
      <c r="A9" s="8" t="s">
        <v>2</v>
      </c>
      <c r="B9" s="7"/>
      <c r="C9" s="8" t="s">
        <v>17</v>
      </c>
      <c r="D9" s="7">
        <v>0</v>
      </c>
      <c r="E9" s="7">
        <v>0</v>
      </c>
      <c r="F9" s="7">
        <v>0</v>
      </c>
      <c r="G9" s="7">
        <v>0</v>
      </c>
    </row>
    <row r="10" spans="1:7" ht="11.25">
      <c r="A10" s="8" t="s">
        <v>3</v>
      </c>
      <c r="B10" s="7"/>
      <c r="C10" s="8" t="s">
        <v>17</v>
      </c>
      <c r="D10" s="7">
        <v>0</v>
      </c>
      <c r="E10" s="7">
        <v>5</v>
      </c>
      <c r="F10" s="7">
        <v>0</v>
      </c>
      <c r="G10" s="7">
        <v>0</v>
      </c>
    </row>
    <row r="11" spans="1:7" ht="11.25">
      <c r="A11" s="8" t="s">
        <v>4</v>
      </c>
      <c r="B11" s="7"/>
      <c r="C11" s="8" t="s">
        <v>17</v>
      </c>
      <c r="D11" s="7">
        <v>0</v>
      </c>
      <c r="E11" s="7">
        <v>0</v>
      </c>
      <c r="F11" s="7">
        <v>0</v>
      </c>
      <c r="G11" s="7">
        <v>0</v>
      </c>
    </row>
    <row r="12" spans="1:7" ht="11.25">
      <c r="A12" s="8" t="s">
        <v>5</v>
      </c>
      <c r="B12" s="7"/>
      <c r="C12" s="8" t="s">
        <v>21</v>
      </c>
      <c r="D12" s="7">
        <v>0</v>
      </c>
      <c r="E12" s="7">
        <v>0</v>
      </c>
      <c r="F12" s="7">
        <v>0</v>
      </c>
      <c r="G12" s="7">
        <v>1</v>
      </c>
    </row>
    <row r="13" spans="1:7" ht="11.25">
      <c r="A13" s="8" t="s">
        <v>5</v>
      </c>
      <c r="B13" s="7"/>
      <c r="C13" s="8" t="s">
        <v>17</v>
      </c>
      <c r="D13" s="7">
        <v>0</v>
      </c>
      <c r="E13" s="7">
        <v>0</v>
      </c>
      <c r="F13" s="7">
        <v>0</v>
      </c>
      <c r="G13" s="7">
        <v>0</v>
      </c>
    </row>
    <row r="14" spans="1:7" ht="11.25">
      <c r="A14" s="8" t="s">
        <v>8</v>
      </c>
      <c r="B14" s="7"/>
      <c r="C14" s="8" t="s">
        <v>21</v>
      </c>
      <c r="D14" s="7">
        <v>0</v>
      </c>
      <c r="E14" s="7">
        <v>10</v>
      </c>
      <c r="F14" s="7">
        <v>0</v>
      </c>
      <c r="G14" s="7">
        <v>0</v>
      </c>
    </row>
    <row r="15" spans="1:9" ht="11.25">
      <c r="A15" s="8" t="s">
        <v>8</v>
      </c>
      <c r="B15" s="7"/>
      <c r="C15" s="8" t="s">
        <v>17</v>
      </c>
      <c r="D15" s="7">
        <v>0</v>
      </c>
      <c r="E15" s="7">
        <v>15</v>
      </c>
      <c r="F15" s="7">
        <v>0</v>
      </c>
      <c r="G15" s="7">
        <v>0</v>
      </c>
      <c r="I15" s="10" t="s">
        <v>39</v>
      </c>
    </row>
    <row r="16" spans="1:10" ht="11.25">
      <c r="A16" s="8" t="s">
        <v>10</v>
      </c>
      <c r="B16" s="7"/>
      <c r="C16" s="8" t="s">
        <v>17</v>
      </c>
      <c r="D16" s="7">
        <v>5</v>
      </c>
      <c r="E16" s="7">
        <v>0</v>
      </c>
      <c r="F16" s="7">
        <v>0</v>
      </c>
      <c r="G16" s="7">
        <v>0</v>
      </c>
      <c r="I16" s="20" t="s">
        <v>31</v>
      </c>
      <c r="J16" s="20" t="s">
        <v>32</v>
      </c>
    </row>
    <row r="17" spans="1:10" ht="11.25">
      <c r="A17" s="8" t="s">
        <v>13</v>
      </c>
      <c r="B17" s="7"/>
      <c r="C17" s="8" t="s">
        <v>17</v>
      </c>
      <c r="D17" s="7">
        <v>0</v>
      </c>
      <c r="E17" s="7">
        <v>0</v>
      </c>
      <c r="F17" s="7">
        <v>30</v>
      </c>
      <c r="G17" s="7">
        <v>40</v>
      </c>
      <c r="I17" s="20" t="s">
        <v>33</v>
      </c>
      <c r="J17" s="20" t="s">
        <v>34</v>
      </c>
    </row>
    <row r="18" spans="1:10" ht="11.25">
      <c r="A18" s="1"/>
      <c r="B18" s="1"/>
      <c r="C18" s="1"/>
      <c r="D18" s="1"/>
      <c r="E18" s="1"/>
      <c r="F18" s="1"/>
      <c r="G18" s="1"/>
      <c r="I18" s="20" t="s">
        <v>35</v>
      </c>
      <c r="J18" s="20" t="s">
        <v>36</v>
      </c>
    </row>
    <row r="19" spans="9:10" ht="10.5">
      <c r="I19" s="20" t="s">
        <v>37</v>
      </c>
      <c r="J19" s="20" t="s">
        <v>38</v>
      </c>
    </row>
    <row r="20" ht="10.5"/>
    <row r="21" ht="10.5"/>
    <row r="22" ht="10.5"/>
    <row r="23" ht="10.5"/>
    <row r="24" ht="10.5"/>
    <row r="25" ht="10.5"/>
    <row r="26" ht="10.5"/>
    <row r="27" ht="10.5"/>
    <row r="28" ht="10.5"/>
    <row r="29" ht="10.5"/>
    <row r="164" ht="10.5"/>
    <row r="165" ht="10.5"/>
    <row r="166" ht="10.5"/>
    <row r="167" ht="10.5"/>
    <row r="168" ht="10.5"/>
    <row r="169" ht="10.5"/>
    <row r="170" ht="10.5"/>
    <row r="171" ht="10.5"/>
    <row r="172" ht="10.5"/>
    <row r="173" ht="10.5"/>
    <row r="174" ht="10.5"/>
    <row r="175" ht="10.5"/>
    <row r="176" ht="10.5"/>
    <row r="177" ht="10.5"/>
    <row r="178" ht="10.5"/>
    <row r="179" ht="10.5"/>
  </sheetData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CD11"/>
  <sheetViews>
    <sheetView showGridLines="0" showZeros="0" workbookViewId="0" topLeftCell="A1">
      <selection activeCell="J21" sqref="J20:J21"/>
    </sheetView>
  </sheetViews>
  <sheetFormatPr defaultColWidth="11.421875" defaultRowHeight="12.75"/>
  <cols>
    <col min="1" max="1" width="13.28125" style="5" bestFit="1" customWidth="1"/>
    <col min="2" max="2" width="4.57421875" style="5" bestFit="1" customWidth="1"/>
    <col min="3" max="3" width="10.57421875" style="5" bestFit="1" customWidth="1"/>
    <col min="4" max="7" width="8.28125" style="5" bestFit="1" customWidth="1"/>
    <col min="8" max="16384" width="10.7109375" style="5" customWidth="1"/>
  </cols>
  <sheetData>
    <row r="1" ht="11.25">
      <c r="A1" s="4" t="s">
        <v>26</v>
      </c>
    </row>
    <row r="2" ht="11.25">
      <c r="A2" s="6" t="b">
        <f>SUMPRODUCT((RefAnc=Nouveau!A2)*(AvancAnc=Nouveau!C2))=0</f>
        <v>1</v>
      </c>
    </row>
    <row r="4" spans="1:82" s="4" customFormat="1" ht="11.25">
      <c r="A4" s="4" t="s">
        <v>25</v>
      </c>
      <c r="B4" s="4" t="s">
        <v>14</v>
      </c>
      <c r="C4" s="18" t="s">
        <v>16</v>
      </c>
      <c r="D4" s="4" t="s">
        <v>27</v>
      </c>
      <c r="E4" s="4" t="s">
        <v>28</v>
      </c>
      <c r="F4" s="4" t="s">
        <v>29</v>
      </c>
      <c r="G4" s="4" t="s">
        <v>30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</row>
    <row r="5" spans="1:7" ht="11.25">
      <c r="A5" s="8" t="s">
        <v>24</v>
      </c>
      <c r="B5" s="7"/>
      <c r="C5" s="8" t="s">
        <v>17</v>
      </c>
      <c r="D5" s="7">
        <v>0</v>
      </c>
      <c r="E5" s="7">
        <v>20</v>
      </c>
      <c r="F5" s="7">
        <v>0</v>
      </c>
      <c r="G5" s="7">
        <v>0</v>
      </c>
    </row>
    <row r="6" spans="1:7" ht="11.25">
      <c r="A6" s="8" t="s">
        <v>6</v>
      </c>
      <c r="B6" s="7"/>
      <c r="C6" s="8" t="s">
        <v>22</v>
      </c>
      <c r="D6" s="7">
        <v>0</v>
      </c>
      <c r="E6" s="7">
        <v>1</v>
      </c>
      <c r="F6" s="7">
        <v>0</v>
      </c>
      <c r="G6" s="7">
        <v>0</v>
      </c>
    </row>
    <row r="7" spans="1:7" ht="11.25">
      <c r="A7" s="8" t="s">
        <v>7</v>
      </c>
      <c r="B7" s="7"/>
      <c r="C7" s="8" t="s">
        <v>22</v>
      </c>
      <c r="D7" s="7">
        <v>0</v>
      </c>
      <c r="E7" s="7">
        <v>0</v>
      </c>
      <c r="F7" s="7">
        <v>0</v>
      </c>
      <c r="G7" s="7">
        <v>15</v>
      </c>
    </row>
    <row r="8" spans="1:7" ht="11.25">
      <c r="A8" s="8" t="s">
        <v>9</v>
      </c>
      <c r="B8" s="7"/>
      <c r="C8" s="8" t="s">
        <v>22</v>
      </c>
      <c r="D8" s="7">
        <v>0</v>
      </c>
      <c r="E8" s="7">
        <v>10</v>
      </c>
      <c r="F8" s="7">
        <v>0</v>
      </c>
      <c r="G8" s="7">
        <v>0</v>
      </c>
    </row>
    <row r="9" spans="1:7" ht="11.25">
      <c r="A9" s="8" t="s">
        <v>11</v>
      </c>
      <c r="B9" s="7"/>
      <c r="C9" s="9" t="s">
        <v>20</v>
      </c>
      <c r="D9" s="7">
        <v>30</v>
      </c>
      <c r="E9" s="7">
        <v>0</v>
      </c>
      <c r="F9" s="7">
        <v>0</v>
      </c>
      <c r="G9" s="7">
        <v>30</v>
      </c>
    </row>
    <row r="10" spans="1:7" ht="11.25">
      <c r="A10" s="8" t="s">
        <v>23</v>
      </c>
      <c r="B10" s="7"/>
      <c r="C10" s="8" t="s">
        <v>17</v>
      </c>
      <c r="D10" s="7">
        <v>0</v>
      </c>
      <c r="E10" s="7">
        <v>0</v>
      </c>
      <c r="F10" s="7">
        <v>0</v>
      </c>
      <c r="G10" s="7">
        <v>30</v>
      </c>
    </row>
    <row r="11" spans="1:7" ht="11.25">
      <c r="A11" s="8" t="s">
        <v>15</v>
      </c>
      <c r="B11" s="7"/>
      <c r="C11" s="8" t="s">
        <v>20</v>
      </c>
      <c r="D11" s="7">
        <v>0</v>
      </c>
      <c r="E11" s="7">
        <v>0</v>
      </c>
      <c r="F11" s="7">
        <v>0</v>
      </c>
      <c r="G11" s="7">
        <v>3</v>
      </c>
    </row>
    <row r="164" ht="11.25"/>
    <row r="165" ht="11.25"/>
    <row r="166" ht="11.25"/>
    <row r="167" ht="11.25"/>
    <row r="168" ht="11.25"/>
    <row r="169" ht="11.25"/>
    <row r="170" ht="11.25"/>
    <row r="171" ht="11.25"/>
    <row r="172" ht="11.25"/>
    <row r="173" ht="11.25"/>
    <row r="174" ht="11.25"/>
    <row r="175" ht="11.25"/>
    <row r="176" ht="11.25"/>
  </sheetData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BX18"/>
  <sheetViews>
    <sheetView showGridLines="0" showZeros="0" workbookViewId="0" topLeftCell="A1">
      <selection activeCell="D16" sqref="D16"/>
    </sheetView>
  </sheetViews>
  <sheetFormatPr defaultColWidth="11.421875" defaultRowHeight="12.75"/>
  <cols>
    <col min="1" max="1" width="13.28125" style="11" bestFit="1" customWidth="1"/>
    <col min="2" max="2" width="4.57421875" style="11" bestFit="1" customWidth="1"/>
    <col min="3" max="3" width="12.421875" style="11" bestFit="1" customWidth="1"/>
    <col min="4" max="7" width="8.28125" style="11" bestFit="1" customWidth="1"/>
    <col min="8" max="38" width="11.421875" style="12" customWidth="1"/>
    <col min="39" max="39" width="13.00390625" style="12" bestFit="1" customWidth="1"/>
    <col min="40" max="40" width="17.421875" style="12" bestFit="1" customWidth="1"/>
    <col min="41" max="76" width="11.421875" style="12" customWidth="1"/>
    <col min="77" max="16384" width="11.421875" style="11" customWidth="1"/>
  </cols>
  <sheetData>
    <row r="1" ht="12.75">
      <c r="A1" s="10" t="s">
        <v>26</v>
      </c>
    </row>
    <row r="2" ht="12.75">
      <c r="A2" s="13" t="b">
        <f>SUMPRODUCT((RefNouv=Ancien!A2)*(AvancNouv=Ancien!C2))=0</f>
        <v>1</v>
      </c>
    </row>
    <row r="4" spans="1:76" s="10" customFormat="1" ht="12.75">
      <c r="A4" s="10" t="s">
        <v>25</v>
      </c>
      <c r="B4" s="10" t="s">
        <v>14</v>
      </c>
      <c r="C4" s="19" t="s">
        <v>16</v>
      </c>
      <c r="D4" s="10" t="s">
        <v>27</v>
      </c>
      <c r="E4" s="10" t="s">
        <v>28</v>
      </c>
      <c r="F4" s="10" t="s">
        <v>29</v>
      </c>
      <c r="G4" s="10" t="s">
        <v>30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</row>
    <row r="5" spans="1:7" ht="12.75">
      <c r="A5" s="21" t="s">
        <v>0</v>
      </c>
      <c r="B5" s="14"/>
      <c r="C5" s="15" t="s">
        <v>17</v>
      </c>
      <c r="D5" s="14">
        <v>0</v>
      </c>
      <c r="E5" s="14">
        <v>20</v>
      </c>
      <c r="F5" s="14">
        <v>0</v>
      </c>
      <c r="G5" s="14">
        <v>0</v>
      </c>
    </row>
    <row r="6" spans="1:7" ht="12.75">
      <c r="A6" s="15" t="s">
        <v>6</v>
      </c>
      <c r="B6" s="14"/>
      <c r="C6" s="15" t="s">
        <v>19</v>
      </c>
      <c r="D6" s="14">
        <v>0</v>
      </c>
      <c r="E6" s="14">
        <v>1</v>
      </c>
      <c r="F6" s="14">
        <v>0</v>
      </c>
      <c r="G6" s="14">
        <v>0</v>
      </c>
    </row>
    <row r="7" spans="1:7" ht="12.75">
      <c r="A7" s="15" t="s">
        <v>7</v>
      </c>
      <c r="B7" s="14"/>
      <c r="C7" s="15" t="s">
        <v>19</v>
      </c>
      <c r="D7" s="14">
        <v>0</v>
      </c>
      <c r="E7" s="14">
        <v>0</v>
      </c>
      <c r="F7" s="14">
        <v>0</v>
      </c>
      <c r="G7" s="14">
        <v>15</v>
      </c>
    </row>
    <row r="8" spans="1:7" ht="12.75">
      <c r="A8" s="15" t="s">
        <v>9</v>
      </c>
      <c r="B8" s="14"/>
      <c r="C8" s="15" t="s">
        <v>19</v>
      </c>
      <c r="D8" s="14">
        <v>0</v>
      </c>
      <c r="E8" s="14">
        <v>10</v>
      </c>
      <c r="F8" s="14">
        <v>0</v>
      </c>
      <c r="G8" s="14">
        <v>0</v>
      </c>
    </row>
    <row r="9" spans="1:7" ht="12.75">
      <c r="A9" s="21" t="s">
        <v>11</v>
      </c>
      <c r="B9" s="14"/>
      <c r="C9" s="15" t="s">
        <v>17</v>
      </c>
      <c r="D9" s="14">
        <v>30</v>
      </c>
      <c r="E9" s="14">
        <v>0</v>
      </c>
      <c r="F9" s="14">
        <v>0</v>
      </c>
      <c r="G9" s="14">
        <v>30</v>
      </c>
    </row>
    <row r="10" spans="1:7" ht="12.75">
      <c r="A10" s="15" t="s">
        <v>12</v>
      </c>
      <c r="B10" s="14"/>
      <c r="C10" s="15" t="s">
        <v>17</v>
      </c>
      <c r="D10" s="14">
        <v>0</v>
      </c>
      <c r="E10" s="14">
        <v>0</v>
      </c>
      <c r="F10" s="14">
        <v>0</v>
      </c>
      <c r="G10" s="14">
        <v>30</v>
      </c>
    </row>
    <row r="11" spans="1:7" ht="12.75">
      <c r="A11" s="15" t="s">
        <v>18</v>
      </c>
      <c r="B11" s="14"/>
      <c r="C11" s="15" t="s">
        <v>19</v>
      </c>
      <c r="D11" s="14">
        <v>0</v>
      </c>
      <c r="E11" s="14">
        <v>0</v>
      </c>
      <c r="F11" s="14">
        <v>0</v>
      </c>
      <c r="G11" s="14">
        <v>0</v>
      </c>
    </row>
    <row r="12" spans="1:7" ht="12.75">
      <c r="A12" s="12"/>
      <c r="B12" s="12"/>
      <c r="C12" s="12"/>
      <c r="D12" s="12"/>
      <c r="E12" s="12"/>
      <c r="F12" s="12"/>
      <c r="G12" s="12"/>
    </row>
    <row r="13" spans="1:7" ht="12.75">
      <c r="A13" s="12"/>
      <c r="B13" s="12"/>
      <c r="C13" s="12"/>
      <c r="D13" s="12"/>
      <c r="E13" s="12"/>
      <c r="F13" s="12"/>
      <c r="G13" s="12"/>
    </row>
    <row r="14" spans="1:7" ht="12.75">
      <c r="A14" s="12"/>
      <c r="B14" s="12"/>
      <c r="C14" s="12"/>
      <c r="D14" s="12"/>
      <c r="E14" s="12"/>
      <c r="F14" s="12"/>
      <c r="G14" s="12"/>
    </row>
    <row r="15" spans="1:7" ht="12.75">
      <c r="A15" s="12"/>
      <c r="B15" s="12"/>
      <c r="C15" s="12"/>
      <c r="D15" s="12"/>
      <c r="E15" s="12"/>
      <c r="F15" s="12"/>
      <c r="G15" s="12"/>
    </row>
    <row r="16" spans="1:7" ht="12.75">
      <c r="A16" s="12"/>
      <c r="B16" s="12"/>
      <c r="C16" s="12"/>
      <c r="D16" s="12"/>
      <c r="E16" s="12"/>
      <c r="F16" s="12"/>
      <c r="G16" s="12"/>
    </row>
    <row r="17" spans="1:7" ht="12.75">
      <c r="A17" s="12"/>
      <c r="B17" s="12"/>
      <c r="C17" s="12"/>
      <c r="D17" s="12"/>
      <c r="E17" s="12"/>
      <c r="F17" s="12"/>
      <c r="G17" s="12"/>
    </row>
    <row r="18" spans="1:7" ht="12.75">
      <c r="A18" s="12"/>
      <c r="B18" s="12"/>
      <c r="C18" s="12"/>
      <c r="D18" s="12"/>
      <c r="E18" s="12"/>
      <c r="F18" s="12"/>
      <c r="G18" s="12"/>
    </row>
  </sheetData>
  <printOptions/>
  <pageMargins left="0.75" right="0.75" top="1" bottom="1" header="0.4921259845" footer="0.492125984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OLIVIERJ</dc:creator>
  <cp:keywords/>
  <dc:description/>
  <cp:lastModifiedBy> JB</cp:lastModifiedBy>
  <dcterms:created xsi:type="dcterms:W3CDTF">2009-01-23T08:44:05Z</dcterms:created>
  <dcterms:modified xsi:type="dcterms:W3CDTF">2009-02-15T17:35:52Z</dcterms:modified>
  <cp:category/>
  <cp:version/>
  <cp:contentType/>
  <cp:contentStatus/>
</cp:coreProperties>
</file>