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740" activeTab="0"/>
  </bookViews>
  <sheets>
    <sheet name="Plan" sheetId="1" r:id="rId1"/>
    <sheet name="Absences" sheetId="2" r:id="rId2"/>
  </sheets>
  <definedNames>
    <definedName name="Absences">'Absences'!$B$3:$G$14</definedName>
    <definedName name="Dates">'Plan'!$B$4:$G$4</definedName>
    <definedName name="ListeDispo">OFFSET('Plan'!$I$2:$I$2,,,COUNTA('Plan'!$I:$I)-1)</definedName>
    <definedName name="ListeNoms">'Absences'!$A$3:$A$14</definedName>
    <definedName name="Planning">'Plan'!$B$5:$G$11</definedName>
  </definedNames>
  <calcPr fullCalcOnLoad="1"/>
</workbook>
</file>

<file path=xl/sharedStrings.xml><?xml version="1.0" encoding="utf-8"?>
<sst xmlns="http://schemas.openxmlformats.org/spreadsheetml/2006/main" count="76" uniqueCount="42">
  <si>
    <t>lundi</t>
  </si>
  <si>
    <t>mardi</t>
  </si>
  <si>
    <t>mercredi</t>
  </si>
  <si>
    <t>jeudi</t>
  </si>
  <si>
    <t>vendredi</t>
  </si>
  <si>
    <t>samedi</t>
  </si>
  <si>
    <t>RC</t>
  </si>
  <si>
    <t>ABS</t>
  </si>
  <si>
    <t>MAL</t>
  </si>
  <si>
    <t>Activ1</t>
  </si>
  <si>
    <t>Activ2</t>
  </si>
  <si>
    <t>Activ3</t>
  </si>
  <si>
    <t>Activ4</t>
  </si>
  <si>
    <t>Activ5</t>
  </si>
  <si>
    <t>Activ6</t>
  </si>
  <si>
    <t>Activ7</t>
  </si>
  <si>
    <t>Dispo</t>
  </si>
  <si>
    <t>Grille absences</t>
  </si>
  <si>
    <t>Absences</t>
  </si>
  <si>
    <t>Noms de champ</t>
  </si>
  <si>
    <t>ListeDispo</t>
  </si>
  <si>
    <t>=DECALER(Plan!$I$2:$I$2;;;NBVAL(Plan!$I:$I)-1)</t>
  </si>
  <si>
    <t>Taux</t>
  </si>
  <si>
    <t>Dupont</t>
  </si>
  <si>
    <t>Durand</t>
  </si>
  <si>
    <t>Eloise</t>
  </si>
  <si>
    <t>Martin</t>
  </si>
  <si>
    <t>Balu</t>
  </si>
  <si>
    <t>Balutin</t>
  </si>
  <si>
    <t>Breton</t>
  </si>
  <si>
    <t>Dupond</t>
  </si>
  <si>
    <t>Zoé</t>
  </si>
  <si>
    <t>Souquet</t>
  </si>
  <si>
    <t>ListeNoms</t>
  </si>
  <si>
    <t>An</t>
  </si>
  <si>
    <t>Semaine</t>
  </si>
  <si>
    <t>=Plan!$B$5:$G$11</t>
  </si>
  <si>
    <t>Planning</t>
  </si>
  <si>
    <t>Dates</t>
  </si>
  <si>
    <t>=Plan!$B$4:$G$4</t>
  </si>
  <si>
    <t>=Absences!$B$3:$G$14</t>
  </si>
  <si>
    <t>=Absences!$A$3:$A$14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</si>
</sst>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%;"/>
    <numFmt numFmtId="165" formatCode="0%;;"/>
    <numFmt numFmtId="166" formatCode="[$-40C]dddd\ d\ mmmm\ yyyy"/>
    <numFmt numFmtId="167" formatCode="[$-F800]dddd\,\ mmmm\ dd\,\ yyyy"/>
    <numFmt numFmtId="168" formatCode="dddd\ dd"/>
    <numFmt numFmtId="169" formatCode="ddd\ dd\ mm"/>
    <numFmt numFmtId="170" formatCode="ddd\ dd\ mmm"/>
  </numFmts>
  <fonts count="7"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165" fontId="1" fillId="0" borderId="1" xfId="19" applyNumberFormat="1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170" fontId="2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12</xdr:row>
      <xdr:rowOff>57150</xdr:rowOff>
    </xdr:from>
    <xdr:to>
      <xdr:col>17</xdr:col>
      <xdr:colOff>485775</xdr:colOff>
      <xdr:row>35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867275" y="1666875"/>
          <a:ext cx="455295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Planification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Worksheet_SelectionChange(ByVal Target As Range)
 If Not Intersect(Range("planning"), Target) Is Nothing And Target.Count = 1 Then
   [I2:J100].ClearContents
   ColDate = Target.Column - [planning].Column + 1
   Joursem = Weekday(Application.Index(Range("dates"), ColDate), vbMonday)
   For Each c In [listeNoms]
    If c &lt;&gt; "" Then
      LigNom = Application.Match(c, [listeNoms], 0)
      a = Range("planning").Value
      dispo = IsError(Application.Match(c, Application.Index(a, , Joursem), 0))
      temAbs = Application.Index([Absences], LigNom, Joursem)
      If temAbs = "" And dispo Then
        [I65000].End(xlUp).Offset(1) = c
        If Application.CountA([planning]) &gt; 0 Then _
          [I65000].End(xlUp).Offset(, 1) = Application.CountIf([planning], c) / Application.CountA([planning])
      End If
    End If
  Next c
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20"/>
  <sheetViews>
    <sheetView showGridLines="0" tabSelected="1" zoomScale="90" zoomScaleNormal="90" workbookViewId="0" topLeftCell="A1">
      <selection activeCell="D9" sqref="D9"/>
    </sheetView>
  </sheetViews>
  <sheetFormatPr defaultColWidth="12" defaultRowHeight="11.25"/>
  <cols>
    <col min="1" max="1" width="9.33203125" style="1" customWidth="1"/>
    <col min="2" max="7" width="11.5" style="1" customWidth="1"/>
    <col min="8" max="8" width="5.83203125" style="1" customWidth="1"/>
    <col min="9" max="9" width="9" style="1" customWidth="1"/>
    <col min="10" max="10" width="7.5" style="1" customWidth="1"/>
    <col min="11" max="11" width="4.83203125" style="1" bestFit="1" customWidth="1"/>
    <col min="12" max="12" width="5.5" style="1" customWidth="1"/>
    <col min="13" max="13" width="10" style="1" customWidth="1"/>
    <col min="14" max="19" width="8.83203125" style="1" customWidth="1"/>
    <col min="20" max="16384" width="12" style="1" customWidth="1"/>
  </cols>
  <sheetData>
    <row r="1" spans="1:13" ht="10.5">
      <c r="A1" s="2" t="s">
        <v>34</v>
      </c>
      <c r="B1" s="1">
        <v>2010</v>
      </c>
      <c r="I1" s="2" t="s">
        <v>16</v>
      </c>
      <c r="J1" s="2" t="s">
        <v>22</v>
      </c>
      <c r="M1" s="2" t="s">
        <v>19</v>
      </c>
    </row>
    <row r="2" spans="1:14" ht="10.5">
      <c r="A2" s="2" t="s">
        <v>35</v>
      </c>
      <c r="B2" s="1">
        <v>40</v>
      </c>
      <c r="I2" s="3" t="s">
        <v>23</v>
      </c>
      <c r="J2" s="19">
        <v>0.07142857142857142</v>
      </c>
      <c r="M2" s="4" t="s">
        <v>18</v>
      </c>
      <c r="N2" s="4" t="s">
        <v>40</v>
      </c>
    </row>
    <row r="3" spans="9:14" ht="10.5">
      <c r="I3" s="3" t="s">
        <v>25</v>
      </c>
      <c r="J3" s="19">
        <v>0</v>
      </c>
      <c r="M3" s="4" t="s">
        <v>38</v>
      </c>
      <c r="N3" s="4" t="s">
        <v>39</v>
      </c>
    </row>
    <row r="4" spans="2:14" ht="10.5">
      <c r="B4" s="22">
        <f>7*$B$2+DATE($B$1,1,3)-WEEKDAY(DATE($B$1,1,3))-5</f>
        <v>40455</v>
      </c>
      <c r="C4" s="22">
        <f>B4+1</f>
        <v>40456</v>
      </c>
      <c r="D4" s="22">
        <f>C4+1</f>
        <v>40457</v>
      </c>
      <c r="E4" s="22">
        <f>D4+1</f>
        <v>40458</v>
      </c>
      <c r="F4" s="22">
        <f>E4+1</f>
        <v>40459</v>
      </c>
      <c r="G4" s="22">
        <f>F4+1</f>
        <v>40460</v>
      </c>
      <c r="I4" s="3" t="s">
        <v>26</v>
      </c>
      <c r="J4" s="19">
        <v>0.07142857142857142</v>
      </c>
      <c r="M4" s="4" t="s">
        <v>20</v>
      </c>
      <c r="N4" s="4" t="s">
        <v>21</v>
      </c>
    </row>
    <row r="5" spans="1:14" ht="10.5">
      <c r="A5" s="13" t="s">
        <v>9</v>
      </c>
      <c r="B5" s="5" t="s">
        <v>28</v>
      </c>
      <c r="C5" s="6" t="s">
        <v>27</v>
      </c>
      <c r="D5" s="6" t="s">
        <v>27</v>
      </c>
      <c r="E5" s="6"/>
      <c r="F5" s="6"/>
      <c r="G5" s="7"/>
      <c r="I5" s="3" t="s">
        <v>32</v>
      </c>
      <c r="J5" s="19">
        <v>0.07142857142857142</v>
      </c>
      <c r="M5" s="4" t="s">
        <v>33</v>
      </c>
      <c r="N5" s="4" t="s">
        <v>41</v>
      </c>
    </row>
    <row r="6" spans="1:14" ht="10.5">
      <c r="A6" s="14" t="s">
        <v>10</v>
      </c>
      <c r="B6" s="8" t="s">
        <v>23</v>
      </c>
      <c r="C6" s="3" t="s">
        <v>30</v>
      </c>
      <c r="D6" s="3" t="s">
        <v>30</v>
      </c>
      <c r="E6" s="3"/>
      <c r="F6" s="3"/>
      <c r="G6" s="9"/>
      <c r="I6" s="3" t="s">
        <v>31</v>
      </c>
      <c r="J6" s="19">
        <v>0</v>
      </c>
      <c r="M6" s="4" t="s">
        <v>37</v>
      </c>
      <c r="N6" s="4" t="s">
        <v>36</v>
      </c>
    </row>
    <row r="7" spans="1:10" ht="10.5">
      <c r="A7" s="14" t="s">
        <v>11</v>
      </c>
      <c r="B7" s="8" t="s">
        <v>24</v>
      </c>
      <c r="C7" s="3" t="s">
        <v>29</v>
      </c>
      <c r="D7" s="3" t="s">
        <v>24</v>
      </c>
      <c r="E7" s="3"/>
      <c r="F7" s="3"/>
      <c r="G7" s="9"/>
      <c r="I7" s="3"/>
      <c r="J7" s="19"/>
    </row>
    <row r="8" spans="1:10" ht="10.5">
      <c r="A8" s="14" t="s">
        <v>12</v>
      </c>
      <c r="B8" s="8" t="s">
        <v>30</v>
      </c>
      <c r="C8" s="3" t="s">
        <v>28</v>
      </c>
      <c r="D8" s="3" t="s">
        <v>28</v>
      </c>
      <c r="E8" s="3"/>
      <c r="F8" s="3"/>
      <c r="G8" s="9"/>
      <c r="I8" s="3"/>
      <c r="J8" s="19"/>
    </row>
    <row r="9" spans="1:10" ht="10.5">
      <c r="A9" s="14" t="s">
        <v>13</v>
      </c>
      <c r="B9" s="8" t="s">
        <v>26</v>
      </c>
      <c r="C9" s="3" t="s">
        <v>32</v>
      </c>
      <c r="D9" s="3"/>
      <c r="E9" s="3"/>
      <c r="F9" s="3"/>
      <c r="G9" s="9"/>
      <c r="I9" s="3"/>
      <c r="J9" s="19"/>
    </row>
    <row r="10" spans="1:10" ht="10.5">
      <c r="A10" s="14" t="s">
        <v>14</v>
      </c>
      <c r="B10" s="8"/>
      <c r="C10" s="3"/>
      <c r="D10" s="3"/>
      <c r="E10" s="3"/>
      <c r="F10" s="3"/>
      <c r="G10" s="9"/>
      <c r="I10" s="3"/>
      <c r="J10" s="19"/>
    </row>
    <row r="11" spans="1:10" ht="10.5">
      <c r="A11" s="15" t="s">
        <v>15</v>
      </c>
      <c r="B11" s="10"/>
      <c r="C11" s="11"/>
      <c r="D11" s="11"/>
      <c r="E11" s="11"/>
      <c r="F11" s="11"/>
      <c r="G11" s="12"/>
      <c r="I11" s="3"/>
      <c r="J11" s="19"/>
    </row>
    <row r="12" spans="9:10" ht="11.25">
      <c r="I12"/>
      <c r="J12"/>
    </row>
    <row r="13" spans="9:10" ht="11.25">
      <c r="I13"/>
      <c r="J13"/>
    </row>
    <row r="20" spans="13:14" ht="10.5">
      <c r="M20" s="4"/>
      <c r="N20" s="4"/>
    </row>
  </sheetData>
  <dataValidations count="1">
    <dataValidation type="list" allowBlank="1" showInputMessage="1" showErrorMessage="1" sqref="B5:G11">
      <formula1>ListeDispo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J14"/>
  <sheetViews>
    <sheetView showGridLines="0" zoomScale="90" zoomScaleNormal="90" workbookViewId="0" topLeftCell="A1">
      <selection activeCell="I15" sqref="I15"/>
    </sheetView>
  </sheetViews>
  <sheetFormatPr defaultColWidth="12" defaultRowHeight="11.25"/>
  <cols>
    <col min="1" max="1" width="8.5" style="0" customWidth="1"/>
    <col min="2" max="3" width="8.16015625" style="0" customWidth="1"/>
    <col min="4" max="4" width="9.5" style="0" customWidth="1"/>
    <col min="5" max="5" width="8.16015625" style="0" customWidth="1"/>
    <col min="6" max="6" width="9" style="0" customWidth="1"/>
    <col min="7" max="7" width="8.16015625" style="0" customWidth="1"/>
    <col min="8" max="8" width="2" style="0" customWidth="1"/>
    <col min="9" max="9" width="10.66015625" style="0" customWidth="1"/>
  </cols>
  <sheetData>
    <row r="1" spans="1:9" ht="12.75">
      <c r="A1" s="18" t="s">
        <v>17</v>
      </c>
      <c r="B1" s="1"/>
      <c r="C1" s="1"/>
      <c r="D1" s="1"/>
      <c r="E1" s="1"/>
      <c r="F1" s="1"/>
      <c r="G1" s="1"/>
      <c r="H1" s="1"/>
      <c r="I1" s="21" t="s">
        <v>19</v>
      </c>
    </row>
    <row r="2" spans="1:10" ht="11.25">
      <c r="A2" s="17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"/>
      <c r="I2" s="20" t="s">
        <v>18</v>
      </c>
      <c r="J2" s="20" t="s">
        <v>40</v>
      </c>
    </row>
    <row r="3" spans="1:10" ht="11.25">
      <c r="A3" s="13" t="s">
        <v>27</v>
      </c>
      <c r="B3" s="5" t="s">
        <v>7</v>
      </c>
      <c r="C3" s="6"/>
      <c r="D3" s="6"/>
      <c r="E3" s="6"/>
      <c r="F3" s="6"/>
      <c r="G3" s="7"/>
      <c r="H3" s="1"/>
      <c r="I3" s="20" t="s">
        <v>38</v>
      </c>
      <c r="J3" s="20" t="s">
        <v>39</v>
      </c>
    </row>
    <row r="4" spans="1:10" ht="11.25">
      <c r="A4" s="14" t="s">
        <v>28</v>
      </c>
      <c r="B4" s="8"/>
      <c r="C4" s="3"/>
      <c r="D4" s="3"/>
      <c r="E4" s="3" t="s">
        <v>7</v>
      </c>
      <c r="F4" s="3"/>
      <c r="G4" s="9"/>
      <c r="H4" s="1"/>
      <c r="I4" s="20" t="s">
        <v>20</v>
      </c>
      <c r="J4" s="20" t="s">
        <v>21</v>
      </c>
    </row>
    <row r="5" spans="1:10" ht="11.25">
      <c r="A5" s="14" t="s">
        <v>29</v>
      </c>
      <c r="B5" s="8"/>
      <c r="C5" s="3"/>
      <c r="D5" s="3" t="s">
        <v>7</v>
      </c>
      <c r="E5" s="3"/>
      <c r="F5" s="3"/>
      <c r="G5" s="9"/>
      <c r="H5" s="1"/>
      <c r="I5" s="20" t="s">
        <v>33</v>
      </c>
      <c r="J5" s="20" t="s">
        <v>41</v>
      </c>
    </row>
    <row r="6" spans="1:10" ht="11.25">
      <c r="A6" s="14" t="s">
        <v>30</v>
      </c>
      <c r="B6" s="8"/>
      <c r="C6" s="3"/>
      <c r="D6" s="3"/>
      <c r="E6" s="3"/>
      <c r="F6" s="3"/>
      <c r="G6" s="9"/>
      <c r="H6" s="1"/>
      <c r="I6" s="20" t="s">
        <v>37</v>
      </c>
      <c r="J6" s="20" t="s">
        <v>36</v>
      </c>
    </row>
    <row r="7" spans="1:8" ht="11.25">
      <c r="A7" s="14" t="s">
        <v>23</v>
      </c>
      <c r="B7" s="8"/>
      <c r="C7" s="3" t="s">
        <v>6</v>
      </c>
      <c r="D7" s="3"/>
      <c r="E7" s="3" t="s">
        <v>7</v>
      </c>
      <c r="F7" s="3"/>
      <c r="G7" s="9"/>
      <c r="H7" s="1"/>
    </row>
    <row r="8" spans="1:8" ht="11.25">
      <c r="A8" s="14" t="s">
        <v>24</v>
      </c>
      <c r="B8" s="8"/>
      <c r="C8" s="3"/>
      <c r="D8" s="3"/>
      <c r="E8" s="3"/>
      <c r="F8" s="3"/>
      <c r="G8" s="9"/>
      <c r="H8" s="1"/>
    </row>
    <row r="9" spans="1:8" ht="11.25">
      <c r="A9" s="14" t="s">
        <v>25</v>
      </c>
      <c r="B9" s="8" t="s">
        <v>6</v>
      </c>
      <c r="C9" s="3"/>
      <c r="D9" s="3"/>
      <c r="E9" s="3"/>
      <c r="F9" s="3"/>
      <c r="G9" s="9"/>
      <c r="H9" s="1"/>
    </row>
    <row r="10" spans="1:8" ht="11.25">
      <c r="A10" s="14" t="s">
        <v>26</v>
      </c>
      <c r="B10" s="8"/>
      <c r="C10" s="3"/>
      <c r="D10" s="3"/>
      <c r="E10" s="3"/>
      <c r="F10" s="3"/>
      <c r="G10" s="9"/>
      <c r="H10" s="1"/>
    </row>
    <row r="11" spans="1:8" ht="11.25">
      <c r="A11" s="14" t="s">
        <v>32</v>
      </c>
      <c r="B11" s="8"/>
      <c r="C11" s="3"/>
      <c r="D11" s="3"/>
      <c r="E11" s="3"/>
      <c r="F11" s="3"/>
      <c r="G11" s="9"/>
      <c r="H11" s="1"/>
    </row>
    <row r="12" spans="1:8" ht="11.25">
      <c r="A12" s="23" t="s">
        <v>31</v>
      </c>
      <c r="B12" s="24" t="s">
        <v>8</v>
      </c>
      <c r="C12" s="25"/>
      <c r="D12" s="25"/>
      <c r="E12" s="25"/>
      <c r="F12" s="25"/>
      <c r="G12" s="26"/>
      <c r="H12" s="1"/>
    </row>
    <row r="13" spans="1:8" ht="11.25">
      <c r="A13" s="23"/>
      <c r="B13" s="24"/>
      <c r="C13" s="25"/>
      <c r="D13" s="25"/>
      <c r="E13" s="25"/>
      <c r="F13" s="25"/>
      <c r="G13" s="26"/>
      <c r="H13" s="1"/>
    </row>
    <row r="14" spans="1:8" ht="11.25">
      <c r="A14" s="15"/>
      <c r="B14" s="10"/>
      <c r="C14" s="11"/>
      <c r="D14" s="11"/>
      <c r="E14" s="11"/>
      <c r="F14" s="11"/>
      <c r="G14" s="12"/>
      <c r="H14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2010-10-04T03:54:59Z</dcterms:created>
  <dcterms:modified xsi:type="dcterms:W3CDTF">2010-10-04T12:07:00Z</dcterms:modified>
  <cp:category/>
  <cp:version/>
  <cp:contentType/>
  <cp:contentStatus/>
</cp:coreProperties>
</file>