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640" windowHeight="7935" activeTab="0"/>
  </bookViews>
  <sheets>
    <sheet name="Feuil1" sheetId="1" r:id="rId1"/>
    <sheet name="Feuil2" sheetId="2" r:id="rId2"/>
    <sheet name="Feuil3" sheetId="3" r:id="rId3"/>
  </sheets>
  <definedNames>
    <definedName name="mois">'Feuil1'!$I$9:$T$9</definedName>
    <definedName name="objectifs">'Feuil1'!$I$10:$T$18</definedName>
    <definedName name="produits">'Feuil1'!$H$10:$H$18</definedName>
  </definedNames>
  <calcPr fullCalcOnLoad="1"/>
</workbook>
</file>

<file path=xl/sharedStrings.xml><?xml version="1.0" encoding="utf-8"?>
<sst xmlns="http://schemas.openxmlformats.org/spreadsheetml/2006/main" count="41" uniqueCount="31">
  <si>
    <t>produit1</t>
  </si>
  <si>
    <t>produit2</t>
  </si>
  <si>
    <t>produit3</t>
  </si>
  <si>
    <t>produit4</t>
  </si>
  <si>
    <t>produit5</t>
  </si>
  <si>
    <t>produit6</t>
  </si>
  <si>
    <t>produit7</t>
  </si>
  <si>
    <t>produit8</t>
  </si>
  <si>
    <t>produit9</t>
  </si>
  <si>
    <t>janvier</t>
  </si>
  <si>
    <t>février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</si>
  <si>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</si>
  <si>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</si>
  <si>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</si>
  <si>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</si>
  <si>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</si>
  <si>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</si>
  <si>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</si>
  <si>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</si>
  <si>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</si>
  <si>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</si>
  <si>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>mois</t>
  </si>
  <si>
    <t>=Feuil1!$I$9:$T$9</t>
  </si>
  <si>
    <t>objectifs</t>
  </si>
  <si>
    <t>=Feuil1!$I$10:$T$18</t>
  </si>
  <si>
    <t>produits</t>
  </si>
  <si>
    <t>=Feuil1!$H$10:$H$18</t>
  </si>
  <si>
    <t>Mois choisi</t>
  </si>
  <si>
    <t>Cumul</t>
  </si>
  <si>
    <t>Noms de champs</t>
  </si>
  <si>
    <t>Choix mois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</si>
</sst>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">
    <font>
      <sz val="8"/>
      <name val="Verdana"/>
      <family val="0"/>
    </font>
    <font>
      <sz val="8"/>
      <name val="Tahoma"/>
      <family val="2"/>
    </font>
    <font>
      <i/>
      <sz val="8"/>
      <name val="Verdana"/>
      <family val="2"/>
    </font>
    <font>
      <b/>
      <i/>
      <sz val="8"/>
      <name val="Verdana"/>
      <family val="2"/>
    </font>
  </fonts>
  <fills count="5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" xfId="0" applyBorder="1" applyAlignment="1">
      <alignment/>
    </xf>
    <xf numFmtId="0" fontId="0" fillId="2" borderId="1" xfId="0" applyFill="1" applyBorder="1" applyAlignment="1">
      <alignment/>
    </xf>
    <xf numFmtId="0" fontId="0" fillId="3" borderId="1" xfId="0" applyFill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4" borderId="10" xfId="0" applyFill="1" applyBorder="1" applyAlignment="1">
      <alignment/>
    </xf>
    <xf numFmtId="0" fontId="0" fillId="4" borderId="11" xfId="0" applyFill="1" applyBorder="1" applyAlignment="1">
      <alignment/>
    </xf>
    <xf numFmtId="0" fontId="0" fillId="4" borderId="12" xfId="0" applyFill="1" applyBorder="1" applyAlignment="1">
      <alignment/>
    </xf>
    <xf numFmtId="0" fontId="0" fillId="4" borderId="13" xfId="0" applyFill="1" applyBorder="1" applyAlignment="1">
      <alignment/>
    </xf>
    <xf numFmtId="0" fontId="0" fillId="4" borderId="14" xfId="0" applyFill="1" applyBorder="1" applyAlignment="1">
      <alignment/>
    </xf>
    <xf numFmtId="0" fontId="0" fillId="4" borderId="15" xfId="0" applyFill="1" applyBorder="1" applyAlignment="1">
      <alignment/>
    </xf>
    <xf numFmtId="0" fontId="0" fillId="4" borderId="16" xfId="0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352425</xdr:colOff>
      <xdr:row>4</xdr:row>
      <xdr:rowOff>28575</xdr:rowOff>
    </xdr:from>
    <xdr:to>
      <xdr:col>16</xdr:col>
      <xdr:colOff>323850</xdr:colOff>
      <xdr:row>5</xdr:row>
      <xdr:rowOff>57150</xdr:rowOff>
    </xdr:to>
    <xdr:sp>
      <xdr:nvSpPr>
        <xdr:cNvPr id="1" name="TextBox 4"/>
        <xdr:cNvSpPr txBox="1">
          <a:spLocks noChangeArrowheads="1"/>
        </xdr:cNvSpPr>
      </xdr:nvSpPr>
      <xdr:spPr>
        <a:xfrm>
          <a:off x="2324100" y="561975"/>
          <a:ext cx="5057775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Verdana"/>
              <a:ea typeface="Verdana"/>
              <a:cs typeface="Verdana"/>
            </a:rPr>
            <a:t>=SOMME(DECALER(objectifs;EQUIV(A4;produits;0)-1;0;1;EQUIV($A$2;mois;0)))</a:t>
          </a:r>
        </a:p>
      </xdr:txBody>
    </xdr:sp>
    <xdr:clientData/>
  </xdr:twoCellAnchor>
  <xdr:twoCellAnchor>
    <xdr:from>
      <xdr:col>3</xdr:col>
      <xdr:colOff>0</xdr:colOff>
      <xdr:row>3</xdr:row>
      <xdr:rowOff>57150</xdr:rowOff>
    </xdr:from>
    <xdr:to>
      <xdr:col>3</xdr:col>
      <xdr:colOff>342900</xdr:colOff>
      <xdr:row>4</xdr:row>
      <xdr:rowOff>38100</xdr:rowOff>
    </xdr:to>
    <xdr:sp>
      <xdr:nvSpPr>
        <xdr:cNvPr id="2" name="Line 5"/>
        <xdr:cNvSpPr>
          <a:spLocks/>
        </xdr:cNvSpPr>
      </xdr:nvSpPr>
      <xdr:spPr>
        <a:xfrm flipH="1" flipV="1">
          <a:off x="1971675" y="457200"/>
          <a:ext cx="34290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409575</xdr:colOff>
      <xdr:row>0</xdr:row>
      <xdr:rowOff>57150</xdr:rowOff>
    </xdr:from>
    <xdr:to>
      <xdr:col>8</xdr:col>
      <xdr:colOff>428625</xdr:colOff>
      <xdr:row>1</xdr:row>
      <xdr:rowOff>85725</xdr:rowOff>
    </xdr:to>
    <xdr:sp>
      <xdr:nvSpPr>
        <xdr:cNvPr id="3" name="TextBox 7"/>
        <xdr:cNvSpPr txBox="1">
          <a:spLocks noChangeArrowheads="1"/>
        </xdr:cNvSpPr>
      </xdr:nvSpPr>
      <xdr:spPr>
        <a:xfrm>
          <a:off x="1171575" y="57150"/>
          <a:ext cx="3457575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Verdana"/>
              <a:ea typeface="Verdana"/>
              <a:cs typeface="Verdana"/>
            </a:rPr>
            <a:t>=INDEX(objectifs;EQUIV(A4;produits;0);EQUIV($A$2;mois;0))</a:t>
          </a:r>
        </a:p>
      </xdr:txBody>
    </xdr:sp>
    <xdr:clientData/>
  </xdr:twoCellAnchor>
  <xdr:twoCellAnchor>
    <xdr:from>
      <xdr:col>1</xdr:col>
      <xdr:colOff>666750</xdr:colOff>
      <xdr:row>1</xdr:row>
      <xdr:rowOff>114300</xdr:rowOff>
    </xdr:from>
    <xdr:to>
      <xdr:col>1</xdr:col>
      <xdr:colOff>723900</xdr:colOff>
      <xdr:row>3</xdr:row>
      <xdr:rowOff>28575</xdr:rowOff>
    </xdr:to>
    <xdr:sp>
      <xdr:nvSpPr>
        <xdr:cNvPr id="4" name="Line 8"/>
        <xdr:cNvSpPr>
          <a:spLocks/>
        </xdr:cNvSpPr>
      </xdr:nvSpPr>
      <xdr:spPr>
        <a:xfrm flipH="1">
          <a:off x="1428750" y="247650"/>
          <a:ext cx="5715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8"/>
  <sheetViews>
    <sheetView showGridLines="0" tabSelected="1" workbookViewId="0" topLeftCell="A1">
      <selection activeCell="A2" sqref="A2"/>
    </sheetView>
  </sheetViews>
  <sheetFormatPr defaultColWidth="11.421875" defaultRowHeight="10.5"/>
  <cols>
    <col min="3" max="3" width="6.7109375" style="0" bestFit="1" customWidth="1"/>
    <col min="4" max="5" width="5.7109375" style="0" customWidth="1"/>
    <col min="6" max="7" width="7.140625" style="0" customWidth="1"/>
    <col min="8" max="8" width="7.7109375" style="0" bestFit="1" customWidth="1"/>
    <col min="9" max="9" width="6.7109375" style="0" bestFit="1" customWidth="1"/>
    <col min="10" max="10" width="8.421875" style="0" customWidth="1"/>
    <col min="11" max="11" width="5.140625" style="0" bestFit="1" customWidth="1"/>
    <col min="12" max="12" width="4.57421875" style="0" bestFit="1" customWidth="1"/>
    <col min="13" max="14" width="4.00390625" style="0" bestFit="1" customWidth="1"/>
    <col min="15" max="15" width="5.421875" style="0" bestFit="1" customWidth="1"/>
    <col min="16" max="16" width="4.57421875" style="0" bestFit="1" customWidth="1"/>
    <col min="17" max="17" width="9.7109375" style="0" bestFit="1" customWidth="1"/>
    <col min="18" max="18" width="7.140625" style="0" bestFit="1" customWidth="1"/>
    <col min="19" max="19" width="9.28125" style="0" bestFit="1" customWidth="1"/>
    <col min="20" max="20" width="9.140625" style="0" bestFit="1" customWidth="1"/>
  </cols>
  <sheetData>
    <row r="1" spans="1:10" ht="10.5">
      <c r="A1" s="3" t="s">
        <v>30</v>
      </c>
      <c r="J1" s="3" t="s">
        <v>29</v>
      </c>
    </row>
    <row r="2" spans="1:11" ht="10.5">
      <c r="A2" s="21" t="s">
        <v>11</v>
      </c>
      <c r="J2" s="1" t="s">
        <v>21</v>
      </c>
      <c r="K2" s="1" t="s">
        <v>22</v>
      </c>
    </row>
    <row r="3" spans="2:11" ht="10.5">
      <c r="B3" s="2" t="s">
        <v>27</v>
      </c>
      <c r="C3" s="2" t="s">
        <v>28</v>
      </c>
      <c r="J3" s="1" t="s">
        <v>23</v>
      </c>
      <c r="K3" s="1" t="s">
        <v>24</v>
      </c>
    </row>
    <row r="4" spans="1:11" ht="10.5">
      <c r="A4" s="4" t="s">
        <v>0</v>
      </c>
      <c r="B4" s="6">
        <f>INDEX(objectifs,MATCH(A4,produits,0),MATCH($A$2,mois,0))</f>
        <v>220</v>
      </c>
      <c r="C4" s="5">
        <f ca="1">SUM(OFFSET(objectifs,MATCH(A4,produits,0)-1,0,1,MATCH($A$2,mois,0)))</f>
        <v>430</v>
      </c>
      <c r="J4" s="1" t="s">
        <v>25</v>
      </c>
      <c r="K4" s="1" t="s">
        <v>26</v>
      </c>
    </row>
    <row r="5" spans="1:3" ht="10.5">
      <c r="A5" s="4" t="s">
        <v>1</v>
      </c>
      <c r="B5" s="6">
        <f aca="true" t="shared" si="0" ref="B5:B12">INDEX($I$10:$T$18,MATCH(A5,$H$10:$H$18,0),MATCH($A$2,$I$9:$T$9,0))</f>
        <v>225</v>
      </c>
      <c r="C5" s="5">
        <f ca="1">SUM(OFFSET(objectifs,MATCH(A5,produits,0)-1,0,1,MATCH($A$2,mois,0)))</f>
        <v>440</v>
      </c>
    </row>
    <row r="6" spans="1:3" ht="10.5">
      <c r="A6" s="4" t="s">
        <v>2</v>
      </c>
      <c r="B6" s="6">
        <f t="shared" si="0"/>
        <v>227</v>
      </c>
      <c r="C6" s="5">
        <f ca="1">SUM(OFFSET(objectifs,MATCH(A6,produits,0)-1,0,1,MATCH($A$2,mois,0)))</f>
        <v>437</v>
      </c>
    </row>
    <row r="7" spans="1:3" ht="10.5">
      <c r="A7" s="4" t="s">
        <v>3</v>
      </c>
      <c r="B7" s="6">
        <f t="shared" si="0"/>
        <v>220</v>
      </c>
      <c r="C7" s="5">
        <f ca="1">SUM(OFFSET(objectifs,MATCH(A7,produits,0)-1,0,1,MATCH($A$2,mois,0)))</f>
        <v>430</v>
      </c>
    </row>
    <row r="8" spans="1:3" ht="10.5">
      <c r="A8" s="4" t="s">
        <v>4</v>
      </c>
      <c r="B8" s="6">
        <f t="shared" si="0"/>
        <v>220</v>
      </c>
      <c r="C8" s="5">
        <f ca="1">SUM(OFFSET(objectifs,MATCH(A8,produits,0)-1,0,1,MATCH($A$2,mois,0)))</f>
        <v>430</v>
      </c>
    </row>
    <row r="9" spans="1:20" ht="10.5">
      <c r="A9" s="4" t="s">
        <v>5</v>
      </c>
      <c r="B9" s="6">
        <f t="shared" si="0"/>
        <v>220</v>
      </c>
      <c r="C9" s="5">
        <f ca="1">SUM(OFFSET(objectifs,MATCH(A9,produits,0)-1,0,1,MATCH($A$2,mois,0)))</f>
        <v>430</v>
      </c>
      <c r="I9" s="15" t="s">
        <v>9</v>
      </c>
      <c r="J9" s="16" t="s">
        <v>10</v>
      </c>
      <c r="K9" s="16" t="s">
        <v>11</v>
      </c>
      <c r="L9" s="16" t="s">
        <v>12</v>
      </c>
      <c r="M9" s="16" t="s">
        <v>13</v>
      </c>
      <c r="N9" s="16" t="s">
        <v>14</v>
      </c>
      <c r="O9" s="16" t="s">
        <v>15</v>
      </c>
      <c r="P9" s="16" t="s">
        <v>16</v>
      </c>
      <c r="Q9" s="16" t="s">
        <v>17</v>
      </c>
      <c r="R9" s="16" t="s">
        <v>18</v>
      </c>
      <c r="S9" s="16" t="s">
        <v>19</v>
      </c>
      <c r="T9" s="17" t="s">
        <v>20</v>
      </c>
    </row>
    <row r="10" spans="1:20" ht="10.5">
      <c r="A10" s="4" t="s">
        <v>6</v>
      </c>
      <c r="B10" s="6">
        <f t="shared" si="0"/>
        <v>220</v>
      </c>
      <c r="C10" s="5">
        <f ca="1">SUM(OFFSET(objectifs,MATCH(A10,produits,0)-1,0,1,MATCH($A$2,mois,0)))</f>
        <v>430</v>
      </c>
      <c r="H10" s="18" t="s">
        <v>0</v>
      </c>
      <c r="I10" s="8">
        <v>100</v>
      </c>
      <c r="J10" s="7">
        <v>110</v>
      </c>
      <c r="K10" s="7">
        <v>220</v>
      </c>
      <c r="L10" s="7">
        <v>10</v>
      </c>
      <c r="M10" s="7"/>
      <c r="N10" s="7"/>
      <c r="O10" s="7"/>
      <c r="P10" s="7"/>
      <c r="Q10" s="7"/>
      <c r="R10" s="7"/>
      <c r="S10" s="7"/>
      <c r="T10" s="14"/>
    </row>
    <row r="11" spans="1:20" ht="10.5">
      <c r="A11" s="4" t="s">
        <v>7</v>
      </c>
      <c r="B11" s="6">
        <f t="shared" si="0"/>
        <v>220</v>
      </c>
      <c r="C11" s="5">
        <f ca="1">SUM(OFFSET(objectifs,MATCH(A11,produits,0)-1,0,1,MATCH($A$2,mois,0)))</f>
        <v>430</v>
      </c>
      <c r="H11" s="19" t="s">
        <v>1</v>
      </c>
      <c r="I11" s="9">
        <v>105</v>
      </c>
      <c r="J11" s="4">
        <v>110</v>
      </c>
      <c r="K11" s="4">
        <v>225</v>
      </c>
      <c r="L11" s="4">
        <v>12</v>
      </c>
      <c r="M11" s="4"/>
      <c r="N11" s="4"/>
      <c r="O11" s="4"/>
      <c r="P11" s="4"/>
      <c r="Q11" s="4"/>
      <c r="R11" s="4"/>
      <c r="S11" s="4"/>
      <c r="T11" s="10"/>
    </row>
    <row r="12" spans="1:20" ht="10.5">
      <c r="A12" s="4" t="s">
        <v>8</v>
      </c>
      <c r="B12" s="6">
        <f t="shared" si="0"/>
        <v>220</v>
      </c>
      <c r="C12" s="5">
        <f ca="1">SUM(OFFSET(objectifs,MATCH(A12,produits,0)-1,0,1,MATCH($A$2,mois,0)))</f>
        <v>430</v>
      </c>
      <c r="H12" s="19" t="s">
        <v>2</v>
      </c>
      <c r="I12" s="9">
        <v>100</v>
      </c>
      <c r="J12" s="4">
        <v>110</v>
      </c>
      <c r="K12" s="4">
        <v>227</v>
      </c>
      <c r="L12" s="4">
        <v>14</v>
      </c>
      <c r="M12" s="4"/>
      <c r="N12" s="4"/>
      <c r="O12" s="4"/>
      <c r="P12" s="4"/>
      <c r="Q12" s="4"/>
      <c r="R12" s="4"/>
      <c r="S12" s="4"/>
      <c r="T12" s="10"/>
    </row>
    <row r="13" spans="8:20" ht="10.5">
      <c r="H13" s="19" t="s">
        <v>3</v>
      </c>
      <c r="I13" s="9">
        <v>100</v>
      </c>
      <c r="J13" s="4">
        <v>110</v>
      </c>
      <c r="K13" s="4">
        <v>220</v>
      </c>
      <c r="L13" s="4">
        <v>16</v>
      </c>
      <c r="M13" s="4"/>
      <c r="N13" s="4"/>
      <c r="O13" s="4"/>
      <c r="P13" s="4"/>
      <c r="Q13" s="4"/>
      <c r="R13" s="4"/>
      <c r="S13" s="4"/>
      <c r="T13" s="10"/>
    </row>
    <row r="14" spans="8:20" ht="10.5">
      <c r="H14" s="19" t="s">
        <v>4</v>
      </c>
      <c r="I14" s="9">
        <v>100</v>
      </c>
      <c r="J14" s="4">
        <v>110</v>
      </c>
      <c r="K14" s="4">
        <v>220</v>
      </c>
      <c r="L14" s="4">
        <v>18</v>
      </c>
      <c r="M14" s="4"/>
      <c r="N14" s="4"/>
      <c r="O14" s="4"/>
      <c r="P14" s="4"/>
      <c r="Q14" s="4"/>
      <c r="R14" s="4"/>
      <c r="S14" s="4"/>
      <c r="T14" s="10"/>
    </row>
    <row r="15" spans="8:20" ht="10.5">
      <c r="H15" s="19" t="s">
        <v>5</v>
      </c>
      <c r="I15" s="9">
        <v>100</v>
      </c>
      <c r="J15" s="4">
        <v>110</v>
      </c>
      <c r="K15" s="4">
        <v>220</v>
      </c>
      <c r="L15" s="4">
        <v>20</v>
      </c>
      <c r="M15" s="4"/>
      <c r="N15" s="4"/>
      <c r="O15" s="4"/>
      <c r="P15" s="4"/>
      <c r="Q15" s="4"/>
      <c r="R15" s="4"/>
      <c r="S15" s="4"/>
      <c r="T15" s="10"/>
    </row>
    <row r="16" spans="8:20" ht="10.5">
      <c r="H16" s="19" t="s">
        <v>6</v>
      </c>
      <c r="I16" s="9">
        <v>100</v>
      </c>
      <c r="J16" s="4">
        <v>110</v>
      </c>
      <c r="K16" s="4">
        <v>220</v>
      </c>
      <c r="L16" s="4">
        <v>22</v>
      </c>
      <c r="M16" s="4"/>
      <c r="N16" s="4"/>
      <c r="O16" s="4"/>
      <c r="P16" s="4"/>
      <c r="Q16" s="4"/>
      <c r="R16" s="4"/>
      <c r="S16" s="4"/>
      <c r="T16" s="10"/>
    </row>
    <row r="17" spans="8:20" ht="10.5">
      <c r="H17" s="19" t="s">
        <v>7</v>
      </c>
      <c r="I17" s="9">
        <v>100</v>
      </c>
      <c r="J17" s="4">
        <v>110</v>
      </c>
      <c r="K17" s="4">
        <v>220</v>
      </c>
      <c r="L17" s="4">
        <v>24</v>
      </c>
      <c r="M17" s="4"/>
      <c r="N17" s="4"/>
      <c r="O17" s="4"/>
      <c r="P17" s="4"/>
      <c r="Q17" s="4"/>
      <c r="R17" s="4"/>
      <c r="S17" s="4"/>
      <c r="T17" s="10"/>
    </row>
    <row r="18" spans="8:20" ht="10.5">
      <c r="H18" s="20" t="s">
        <v>8</v>
      </c>
      <c r="I18" s="13">
        <v>100</v>
      </c>
      <c r="J18" s="11">
        <v>110</v>
      </c>
      <c r="K18" s="11">
        <v>220</v>
      </c>
      <c r="L18" s="11">
        <v>26</v>
      </c>
      <c r="M18" s="11"/>
      <c r="N18" s="11"/>
      <c r="O18" s="11"/>
      <c r="P18" s="11"/>
      <c r="Q18" s="11"/>
      <c r="R18" s="11"/>
      <c r="S18" s="11"/>
      <c r="T18" s="12"/>
    </row>
  </sheetData>
  <dataValidations count="1">
    <dataValidation type="list" allowBlank="1" showInputMessage="1" showErrorMessage="1" sqref="A2">
      <formula1>mois</formula1>
    </dataValidation>
  </dataValidations>
  <printOptions/>
  <pageMargins left="0.75" right="0.75" top="1" bottom="1" header="0.4921259845" footer="0.492125984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0.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0.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Mpfe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Boisgontier</dc:creator>
  <cp:keywords/>
  <dc:description/>
  <cp:lastModifiedBy>Boisgontier</cp:lastModifiedBy>
  <dcterms:created xsi:type="dcterms:W3CDTF">2007-05-03T19:46:22Z</dcterms:created>
  <dcterms:modified xsi:type="dcterms:W3CDTF">2007-05-04T07:13:57Z</dcterms:modified>
  <cp:category/>
  <cp:version/>
  <cp:contentType/>
  <cp:contentStatus/>
</cp:coreProperties>
</file>