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25" windowHeight="8070" activeTab="0"/>
  </bookViews>
  <sheets>
    <sheet name="Feuil1" sheetId="1" r:id="rId1"/>
    <sheet name="Feuil2" sheetId="2" r:id="rId2"/>
    <sheet name="Feuil3" sheetId="3" r:id="rId3"/>
  </sheets>
  <definedNames>
    <definedName name="fériés">'Feuil1'!$A$10:$A$20</definedName>
  </definedNames>
  <calcPr fullCalcOnLoad="1"/>
</workbook>
</file>

<file path=xl/comments1.xml><?xml version="1.0" encoding="utf-8"?>
<comments xmlns="http://schemas.openxmlformats.org/spreadsheetml/2006/main">
  <authors>
    <author>Boisgontier</author>
  </authors>
  <commentList>
    <comment ref="D6" authorId="0">
      <text>
        <r>
          <rPr>
            <sz val="8"/>
            <rFont val="Tahoma"/>
            <family val="2"/>
          </rPr>
          <t>=SERIE.JOUR.OUVRE(DATE($A$2;D5;0);1;fériés)</t>
        </r>
      </text>
    </comment>
    <comment ref="C13" authorId="0">
      <text>
        <r>
          <rPr>
            <sz val="8"/>
            <rFont val="Tahoma"/>
            <family val="2"/>
          </rPr>
          <t>=SERIE.JOUR.OUVRE(C12;1;fériés)</t>
        </r>
      </text>
    </comment>
    <comment ref="C12" authorId="0">
      <text>
        <r>
          <rPr>
            <sz val="8"/>
            <rFont val="Tahoma"/>
            <family val="2"/>
          </rPr>
          <t>=SERIE.JOUR.OUVRE(DATE($A$2;1;0);1;fériés)</t>
        </r>
      </text>
    </comment>
  </commentList>
</comments>
</file>

<file path=xl/sharedStrings.xml><?xml version="1.0" encoding="utf-8"?>
<sst xmlns="http://schemas.openxmlformats.org/spreadsheetml/2006/main" count="7" uniqueCount="7">
  <si>
    <t>An</t>
  </si>
  <si>
    <t>Pâques</t>
  </si>
  <si>
    <t>Jours fériés</t>
  </si>
  <si>
    <t>Mois</t>
  </si>
  <si>
    <t>1er jour</t>
  </si>
  <si>
    <t>Premier jour ouvré de chaque mois</t>
  </si>
  <si>
    <t>Liste des jours ouvrés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</si>
</sst>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d\ dd/mm/yyyy"/>
    <numFmt numFmtId="166" formatCode="ddd\ dd/mm/yy"/>
  </numFmts>
  <fonts count="6">
    <font>
      <sz val="8"/>
      <name val="Verdana"/>
      <family val="0"/>
    </font>
    <font>
      <sz val="10"/>
      <name val="Verdana"/>
      <family val="0"/>
    </font>
    <font>
      <sz val="10"/>
      <name val="Arial"/>
      <family val="0"/>
    </font>
    <font>
      <b/>
      <sz val="8"/>
      <name val="Verdana"/>
      <family val="2"/>
    </font>
    <font>
      <b/>
      <sz val="11"/>
      <name val="Verdana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20" applyFont="1">
      <alignment/>
      <protection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66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19" applyFont="1">
      <alignment/>
      <protection/>
    </xf>
    <xf numFmtId="166" fontId="0" fillId="2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/>
    </xf>
    <xf numFmtId="0" fontId="0" fillId="4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lendrierMatriciel" xfId="19"/>
    <cellStyle name="Normal_DatesComplémen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3"/>
  <sheetViews>
    <sheetView showGridLines="0" tabSelected="1" workbookViewId="0" topLeftCell="A1">
      <selection activeCell="H10" sqref="H10"/>
    </sheetView>
  </sheetViews>
  <sheetFormatPr defaultColWidth="11.421875" defaultRowHeight="10.5"/>
  <cols>
    <col min="1" max="1" width="12.421875" style="0" bestFit="1" customWidth="1"/>
    <col min="2" max="2" width="7.57421875" style="0" bestFit="1" customWidth="1"/>
    <col min="3" max="3" width="13.28125" style="0" customWidth="1"/>
    <col min="4" max="4" width="12.28125" style="0" bestFit="1" customWidth="1"/>
    <col min="5" max="5" width="12.00390625" style="0" bestFit="1" customWidth="1"/>
    <col min="6" max="6" width="12.28125" style="0" bestFit="1" customWidth="1"/>
    <col min="7" max="8" width="12.00390625" style="0" bestFit="1" customWidth="1"/>
    <col min="9" max="9" width="12.28125" style="0" bestFit="1" customWidth="1"/>
    <col min="10" max="11" width="12.00390625" style="0" bestFit="1" customWidth="1"/>
    <col min="12" max="12" width="11.57421875" style="0" bestFit="1" customWidth="1"/>
    <col min="13" max="13" width="12.28125" style="0" bestFit="1" customWidth="1"/>
    <col min="16" max="16384" width="5.28125" style="0" customWidth="1"/>
  </cols>
  <sheetData>
    <row r="1" spans="1:3" ht="14.25">
      <c r="A1" s="3" t="s">
        <v>0</v>
      </c>
      <c r="C1" s="6" t="s">
        <v>5</v>
      </c>
    </row>
    <row r="2" ht="10.5">
      <c r="A2" s="11">
        <v>2008</v>
      </c>
    </row>
    <row r="5" spans="3:15" ht="10.5">
      <c r="C5" s="7" t="s">
        <v>3</v>
      </c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4">
        <v>10</v>
      </c>
      <c r="N5" s="4">
        <v>11</v>
      </c>
      <c r="O5" s="4">
        <v>12</v>
      </c>
    </row>
    <row r="6" spans="1:15" ht="10.5">
      <c r="A6" s="8" t="s">
        <v>1</v>
      </c>
      <c r="C6" s="7" t="s">
        <v>4</v>
      </c>
      <c r="D6" s="5">
        <f>_XLL.SERIE.JOUR.OUVRE(DATE($A$2,D5,0),1,fériés)</f>
        <v>39449</v>
      </c>
      <c r="E6" s="5">
        <f>_XLL.SERIE.JOUR.OUVRE(DATE($A$2,E5,0),1,fériés)</f>
        <v>39479</v>
      </c>
      <c r="F6" s="5">
        <f>_XLL.SERIE.JOUR.OUVRE(DATE($A$2,F5,0),1,fériés)</f>
        <v>39510</v>
      </c>
      <c r="G6" s="5">
        <f>_XLL.SERIE.JOUR.OUVRE(DATE($A$2,G5,0),1,fériés)</f>
        <v>39539</v>
      </c>
      <c r="H6" s="5">
        <f>_XLL.SERIE.JOUR.OUVRE(DATE($A$2,H5,0),1,fériés)</f>
        <v>39570</v>
      </c>
      <c r="I6" s="5">
        <f>_XLL.SERIE.JOUR.OUVRE(DATE($A$2,I5,0),1,fériés)</f>
        <v>39601</v>
      </c>
      <c r="J6" s="5">
        <f>_XLL.SERIE.JOUR.OUVRE(DATE($A$2,J5,0),1,fériés)</f>
        <v>39630</v>
      </c>
      <c r="K6" s="5">
        <f>_XLL.SERIE.JOUR.OUVRE(DATE($A$2,K5,0),1,fériés)</f>
        <v>39661</v>
      </c>
      <c r="L6" s="5">
        <f>_XLL.SERIE.JOUR.OUVRE(DATE($A$2,L5,0),1,fériés)</f>
        <v>39692</v>
      </c>
      <c r="M6" s="5">
        <f>_XLL.SERIE.JOUR.OUVRE(DATE($A$2,M5,0),1,fériés)</f>
        <v>39722</v>
      </c>
      <c r="N6" s="5">
        <f>_XLL.SERIE.JOUR.OUVRE(DATE($A$2,N5,0),1,fériés)</f>
        <v>39755</v>
      </c>
      <c r="O6" s="5">
        <f>_XLL.SERIE.JOUR.OUVRE(DATE($A$2,O5,0),1,fériés)</f>
        <v>39783</v>
      </c>
    </row>
    <row r="7" ht="10.5">
      <c r="A7" s="9">
        <f>ROUND(DATE(A2,4,MOD(234-11*MOD(A2,19),30))/7,0)*7-6</f>
        <v>39530</v>
      </c>
    </row>
    <row r="8" ht="10.5">
      <c r="A8" s="2"/>
    </row>
    <row r="9" spans="1:3" ht="10.5">
      <c r="A9" s="8" t="s">
        <v>2</v>
      </c>
      <c r="C9" s="1"/>
    </row>
    <row r="10" spans="1:14" ht="10.5">
      <c r="A10" s="9">
        <f>DATE(A2,1,1)</f>
        <v>39448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3" ht="14.25">
      <c r="A11" s="9">
        <f>DATE(A2,5,1)</f>
        <v>39569</v>
      </c>
      <c r="C11" s="6" t="s">
        <v>6</v>
      </c>
    </row>
    <row r="12" spans="1:3" ht="10.5">
      <c r="A12" s="9">
        <f>DATE(A2,5,8)</f>
        <v>39576</v>
      </c>
      <c r="C12" s="5">
        <f>_XLL.SERIE.JOUR.OUVRE(DATE($A$2,1,0),1,fériés)</f>
        <v>39449</v>
      </c>
    </row>
    <row r="13" spans="1:3" ht="10.5">
      <c r="A13" s="9">
        <f>DATE(A2,7,14)</f>
        <v>39643</v>
      </c>
      <c r="C13" s="5">
        <f>_XLL.SERIE.JOUR.OUVRE(C12,1,fériés)</f>
        <v>39450</v>
      </c>
    </row>
    <row r="14" spans="1:3" ht="10.5">
      <c r="A14" s="9">
        <f>DATE(A2,8,15)</f>
        <v>39675</v>
      </c>
      <c r="C14" s="5">
        <f>_XLL.SERIE.JOUR.OUVRE(C13,1,fériés)</f>
        <v>39451</v>
      </c>
    </row>
    <row r="15" spans="1:3" ht="10.5">
      <c r="A15" s="9">
        <f>DATE(A2,11,1)</f>
        <v>39753</v>
      </c>
      <c r="C15" s="5">
        <f>_XLL.SERIE.JOUR.OUVRE(C14,1,fériés)</f>
        <v>39454</v>
      </c>
    </row>
    <row r="16" spans="1:3" ht="10.5">
      <c r="A16" s="9">
        <f>DATE(A2,11,11)</f>
        <v>39763</v>
      </c>
      <c r="C16" s="5">
        <f>_XLL.SERIE.JOUR.OUVRE(C15,1,fériés)</f>
        <v>39455</v>
      </c>
    </row>
    <row r="17" spans="1:3" ht="10.5">
      <c r="A17" s="9">
        <f>DATE(A2,12,25)</f>
        <v>39807</v>
      </c>
      <c r="C17" s="5">
        <f>_XLL.SERIE.JOUR.OUVRE(C16,1,fériés)</f>
        <v>39456</v>
      </c>
    </row>
    <row r="18" spans="1:3" ht="10.5">
      <c r="A18" s="10">
        <f>A7+1</f>
        <v>39531</v>
      </c>
      <c r="C18" s="5">
        <f>_XLL.SERIE.JOUR.OUVRE(C17,1,fériés)</f>
        <v>39457</v>
      </c>
    </row>
    <row r="19" spans="1:3" ht="10.5">
      <c r="A19" s="10">
        <f>A7+39</f>
        <v>39569</v>
      </c>
      <c r="C19" s="5">
        <f>_XLL.SERIE.JOUR.OUVRE(C18,1,fériés)</f>
        <v>39458</v>
      </c>
    </row>
    <row r="20" spans="1:3" ht="10.5">
      <c r="A20" s="10">
        <f>A7+50</f>
        <v>39580</v>
      </c>
      <c r="C20" s="5">
        <f>_XLL.SERIE.JOUR.OUVRE(C19,1,fériés)</f>
        <v>39461</v>
      </c>
    </row>
    <row r="21" ht="10.5">
      <c r="C21" s="5">
        <f>_XLL.SERIE.JOUR.OUVRE(C20,1,fériés)</f>
        <v>39462</v>
      </c>
    </row>
    <row r="22" ht="10.5">
      <c r="C22" s="5">
        <f>_XLL.SERIE.JOUR.OUVRE(C21,1,fériés)</f>
        <v>39463</v>
      </c>
    </row>
    <row r="23" ht="10.5">
      <c r="C23" s="5">
        <f>_XLL.SERIE.JOUR.OUVRE(C22,1,fériés)</f>
        <v>39464</v>
      </c>
    </row>
    <row r="24" ht="10.5">
      <c r="C24" s="5">
        <f>_XLL.SERIE.JOUR.OUVRE(C23,1,fériés)</f>
        <v>39465</v>
      </c>
    </row>
    <row r="25" ht="10.5">
      <c r="C25" s="5">
        <f>_XLL.SERIE.JOUR.OUVRE(C24,1,fériés)</f>
        <v>39468</v>
      </c>
    </row>
    <row r="26" ht="10.5">
      <c r="C26" s="5">
        <f>_XLL.SERIE.JOUR.OUVRE(C25,1,fériés)</f>
        <v>39469</v>
      </c>
    </row>
    <row r="27" ht="10.5">
      <c r="C27" s="5">
        <f>_XLL.SERIE.JOUR.OUVRE(C26,1,fériés)</f>
        <v>39470</v>
      </c>
    </row>
    <row r="28" ht="10.5">
      <c r="C28" s="5">
        <f>_XLL.SERIE.JOUR.OUVRE(C27,1,fériés)</f>
        <v>39471</v>
      </c>
    </row>
    <row r="29" ht="10.5">
      <c r="C29" s="5">
        <f>_XLL.SERIE.JOUR.OUVRE(C28,1,fériés)</f>
        <v>39472</v>
      </c>
    </row>
    <row r="30" ht="10.5">
      <c r="C30" s="5">
        <f>_XLL.SERIE.JOUR.OUVRE(C29,1,fériés)</f>
        <v>39475</v>
      </c>
    </row>
    <row r="31" ht="10.5">
      <c r="C31" s="5">
        <f>_XLL.SERIE.JOUR.OUVRE(C30,1,fériés)</f>
        <v>39476</v>
      </c>
    </row>
    <row r="32" ht="10.5">
      <c r="C32" s="5">
        <f>_XLL.SERIE.JOUR.OUVRE(C31,1,fériés)</f>
        <v>39477</v>
      </c>
    </row>
    <row r="33" ht="10.5">
      <c r="C33" s="5">
        <f>_XLL.SERIE.JOUR.OUVRE(C32,1,fériés)</f>
        <v>39478</v>
      </c>
    </row>
    <row r="34" ht="10.5">
      <c r="C34" s="5">
        <f>_XLL.SERIE.JOUR.OUVRE(C33,1,fériés)</f>
        <v>39479</v>
      </c>
    </row>
    <row r="35" ht="10.5">
      <c r="C35" s="5">
        <f>_XLL.SERIE.JOUR.OUVRE(C34,1,fériés)</f>
        <v>39482</v>
      </c>
    </row>
    <row r="36" ht="10.5">
      <c r="C36" s="5">
        <f>_XLL.SERIE.JOUR.OUVRE(C35,1,fériés)</f>
        <v>39483</v>
      </c>
    </row>
    <row r="37" ht="10.5">
      <c r="C37" s="5">
        <f>_XLL.SERIE.JOUR.OUVRE(C36,1,fériés)</f>
        <v>39484</v>
      </c>
    </row>
    <row r="38" ht="10.5">
      <c r="C38" s="5">
        <f>_XLL.SERIE.JOUR.OUVRE(C37,1,fériés)</f>
        <v>39485</v>
      </c>
    </row>
    <row r="39" ht="10.5">
      <c r="C39" s="5">
        <f>_XLL.SERIE.JOUR.OUVRE(C38,1,fériés)</f>
        <v>39486</v>
      </c>
    </row>
    <row r="40" ht="10.5">
      <c r="C40" s="5">
        <f>_XLL.SERIE.JOUR.OUVRE(C39,1,fériés)</f>
        <v>39489</v>
      </c>
    </row>
    <row r="41" ht="10.5">
      <c r="C41" s="5">
        <f>_XLL.SERIE.JOUR.OUVRE(C40,1,fériés)</f>
        <v>39490</v>
      </c>
    </row>
    <row r="42" ht="10.5">
      <c r="C42" s="5">
        <f>_XLL.SERIE.JOUR.OUVRE(C41,1,fériés)</f>
        <v>39491</v>
      </c>
    </row>
    <row r="43" ht="10.5">
      <c r="C43" s="5">
        <f>_XLL.SERIE.JOUR.OUVRE(C42,1,fériés)</f>
        <v>39492</v>
      </c>
    </row>
    <row r="44" ht="10.5">
      <c r="C44" s="5">
        <f>_XLL.SERIE.JOUR.OUVRE(C43,1,fériés)</f>
        <v>39493</v>
      </c>
    </row>
    <row r="45" ht="10.5">
      <c r="C45" s="5">
        <f>_XLL.SERIE.JOUR.OUVRE(C44,1,fériés)</f>
        <v>39496</v>
      </c>
    </row>
    <row r="46" ht="10.5">
      <c r="C46" s="5">
        <f>_XLL.SERIE.JOUR.OUVRE(C45,1,fériés)</f>
        <v>39497</v>
      </c>
    </row>
    <row r="47" ht="10.5">
      <c r="C47" s="5">
        <f>_XLL.SERIE.JOUR.OUVRE(C46,1,fériés)</f>
        <v>39498</v>
      </c>
    </row>
    <row r="48" ht="10.5">
      <c r="C48" s="5">
        <f>_XLL.SERIE.JOUR.OUVRE(C47,1,fériés)</f>
        <v>39499</v>
      </c>
    </row>
    <row r="49" ht="10.5">
      <c r="C49" s="5">
        <f>_XLL.SERIE.JOUR.OUVRE(C48,1,fériés)</f>
        <v>39500</v>
      </c>
    </row>
    <row r="50" ht="10.5">
      <c r="C50" s="5">
        <f>_XLL.SERIE.JOUR.OUVRE(C49,1,fériés)</f>
        <v>39503</v>
      </c>
    </row>
    <row r="51" ht="10.5">
      <c r="C51" s="5">
        <f>_XLL.SERIE.JOUR.OUVRE(C50,1,fériés)</f>
        <v>39504</v>
      </c>
    </row>
    <row r="52" ht="10.5">
      <c r="C52" s="5">
        <f>_XLL.SERIE.JOUR.OUVRE(C51,1,fériés)</f>
        <v>39505</v>
      </c>
    </row>
    <row r="53" ht="10.5">
      <c r="C53" s="5">
        <f>_XLL.SERIE.JOUR.OUVRE(C52,1,fériés)</f>
        <v>39506</v>
      </c>
    </row>
    <row r="54" ht="10.5">
      <c r="C54" s="5">
        <f>_XLL.SERIE.JOUR.OUVRE(C53,1,fériés)</f>
        <v>39507</v>
      </c>
    </row>
    <row r="55" ht="10.5">
      <c r="C55" s="5">
        <f>_XLL.SERIE.JOUR.OUVRE(C54,1,fériés)</f>
        <v>39510</v>
      </c>
    </row>
    <row r="56" ht="10.5">
      <c r="C56" s="5">
        <f>_XLL.SERIE.JOUR.OUVRE(C55,1,fériés)</f>
        <v>39511</v>
      </c>
    </row>
    <row r="57" ht="10.5">
      <c r="C57" s="5">
        <f>_XLL.SERIE.JOUR.OUVRE(C56,1,fériés)</f>
        <v>39512</v>
      </c>
    </row>
    <row r="58" ht="10.5">
      <c r="C58" s="5">
        <f>_XLL.SERIE.JOUR.OUVRE(C57,1,fériés)</f>
        <v>39513</v>
      </c>
    </row>
    <row r="59" ht="10.5">
      <c r="C59" s="5">
        <f>_XLL.SERIE.JOUR.OUVRE(C58,1,fériés)</f>
        <v>39514</v>
      </c>
    </row>
    <row r="60" ht="10.5">
      <c r="C60" s="5">
        <f>_XLL.SERIE.JOUR.OUVRE(C59,1,fériés)</f>
        <v>39517</v>
      </c>
    </row>
    <row r="61" ht="10.5">
      <c r="C61" s="5">
        <f>_XLL.SERIE.JOUR.OUVRE(C60,1,fériés)</f>
        <v>39518</v>
      </c>
    </row>
    <row r="62" ht="10.5">
      <c r="C62" s="5">
        <f>_XLL.SERIE.JOUR.OUVRE(C61,1,fériés)</f>
        <v>39519</v>
      </c>
    </row>
    <row r="63" ht="10.5">
      <c r="C63" s="5">
        <f>_XLL.SERIE.JOUR.OUVRE(C62,1,fériés)</f>
        <v>39520</v>
      </c>
    </row>
    <row r="64" ht="10.5">
      <c r="C64" s="5">
        <f>_XLL.SERIE.JOUR.OUVRE(C63,1,fériés)</f>
        <v>39521</v>
      </c>
    </row>
    <row r="65" ht="10.5">
      <c r="C65" s="5">
        <f>_XLL.SERIE.JOUR.OUVRE(C64,1,fériés)</f>
        <v>39524</v>
      </c>
    </row>
    <row r="66" ht="10.5">
      <c r="C66" s="5">
        <f>_XLL.SERIE.JOUR.OUVRE(C65,1,fériés)</f>
        <v>39525</v>
      </c>
    </row>
    <row r="67" ht="10.5">
      <c r="C67" s="5">
        <f>_XLL.SERIE.JOUR.OUVRE(C66,1,fériés)</f>
        <v>39526</v>
      </c>
    </row>
    <row r="68" ht="10.5">
      <c r="C68" s="5">
        <f>_XLL.SERIE.JOUR.OUVRE(C67,1,fériés)</f>
        <v>39527</v>
      </c>
    </row>
    <row r="69" ht="10.5">
      <c r="C69" s="5">
        <f>_XLL.SERIE.JOUR.OUVRE(C68,1,fériés)</f>
        <v>39528</v>
      </c>
    </row>
    <row r="70" ht="10.5">
      <c r="C70" s="5">
        <f>_XLL.SERIE.JOUR.OUVRE(C69,1,fériés)</f>
        <v>39532</v>
      </c>
    </row>
    <row r="71" ht="10.5">
      <c r="C71" s="5">
        <f>_XLL.SERIE.JOUR.OUVRE(C70,1,fériés)</f>
        <v>39533</v>
      </c>
    </row>
    <row r="72" ht="10.5">
      <c r="C72" s="5">
        <f>_XLL.SERIE.JOUR.OUVRE(C71,1,fériés)</f>
        <v>39534</v>
      </c>
    </row>
    <row r="73" ht="10.5">
      <c r="C73" s="5">
        <f>_XLL.SERIE.JOUR.OUVRE(C72,1,fériés)</f>
        <v>39535</v>
      </c>
    </row>
    <row r="74" ht="10.5">
      <c r="C74" s="5">
        <f>_XLL.SERIE.JOUR.OUVRE(C73,1,fériés)</f>
        <v>39538</v>
      </c>
    </row>
    <row r="75" ht="10.5">
      <c r="C75" s="5">
        <f>_XLL.SERIE.JOUR.OUVRE(C74,1,fériés)</f>
        <v>39539</v>
      </c>
    </row>
    <row r="76" ht="10.5">
      <c r="C76" s="5">
        <f>_XLL.SERIE.JOUR.OUVRE(C75,1,fériés)</f>
        <v>39540</v>
      </c>
    </row>
    <row r="77" ht="10.5">
      <c r="C77" s="5">
        <f>_XLL.SERIE.JOUR.OUVRE(C76,1,fériés)</f>
        <v>39541</v>
      </c>
    </row>
    <row r="78" ht="10.5">
      <c r="C78" s="5">
        <f>_XLL.SERIE.JOUR.OUVRE(C77,1,fériés)</f>
        <v>39542</v>
      </c>
    </row>
    <row r="79" ht="10.5">
      <c r="C79" s="5">
        <f>_XLL.SERIE.JOUR.OUVRE(C78,1,fériés)</f>
        <v>39545</v>
      </c>
    </row>
    <row r="80" ht="10.5">
      <c r="C80" s="5">
        <f>_XLL.SERIE.JOUR.OUVRE(C79,1,fériés)</f>
        <v>39546</v>
      </c>
    </row>
    <row r="81" ht="10.5">
      <c r="C81" s="5">
        <f>_XLL.SERIE.JOUR.OUVRE(C80,1,fériés)</f>
        <v>39547</v>
      </c>
    </row>
    <row r="82" ht="10.5">
      <c r="C82" s="5">
        <f>_XLL.SERIE.JOUR.OUVRE(C81,1,fériés)</f>
        <v>39548</v>
      </c>
    </row>
    <row r="83" ht="10.5">
      <c r="C83" s="5">
        <f>_XLL.SERIE.JOUR.OUVRE(C82,1,fériés)</f>
        <v>39549</v>
      </c>
    </row>
    <row r="84" ht="10.5">
      <c r="C84" s="5">
        <f>_XLL.SERIE.JOUR.OUVRE(C83,1,fériés)</f>
        <v>39552</v>
      </c>
    </row>
    <row r="85" ht="10.5">
      <c r="C85" s="5">
        <f>_XLL.SERIE.JOUR.OUVRE(C84,1,fériés)</f>
        <v>39553</v>
      </c>
    </row>
    <row r="86" ht="10.5">
      <c r="C86" s="5">
        <f>_XLL.SERIE.JOUR.OUVRE(C85,1,fériés)</f>
        <v>39554</v>
      </c>
    </row>
    <row r="87" ht="10.5">
      <c r="C87" s="5">
        <f>_XLL.SERIE.JOUR.OUVRE(C86,1,fériés)</f>
        <v>39555</v>
      </c>
    </row>
    <row r="88" ht="10.5">
      <c r="C88" s="5">
        <f>_XLL.SERIE.JOUR.OUVRE(C87,1,fériés)</f>
        <v>39556</v>
      </c>
    </row>
    <row r="89" ht="10.5">
      <c r="C89" s="5">
        <f>_XLL.SERIE.JOUR.OUVRE(C88,1,fériés)</f>
        <v>39559</v>
      </c>
    </row>
    <row r="90" ht="10.5">
      <c r="C90" s="5">
        <f>_XLL.SERIE.JOUR.OUVRE(C89,1,fériés)</f>
        <v>39560</v>
      </c>
    </row>
    <row r="91" ht="10.5">
      <c r="C91" s="5">
        <f>_XLL.SERIE.JOUR.OUVRE(C90,1,fériés)</f>
        <v>39561</v>
      </c>
    </row>
    <row r="92" ht="10.5">
      <c r="C92" s="5">
        <f>_XLL.SERIE.JOUR.OUVRE(C91,1,fériés)</f>
        <v>39562</v>
      </c>
    </row>
    <row r="93" ht="10.5">
      <c r="C93" s="5">
        <f>_XLL.SERIE.JOUR.OUVRE(C92,1,fériés)</f>
        <v>39563</v>
      </c>
    </row>
    <row r="94" ht="10.5">
      <c r="C94" s="5">
        <f>_XLL.SERIE.JOUR.OUVRE(C93,1,fériés)</f>
        <v>39566</v>
      </c>
    </row>
    <row r="95" ht="10.5">
      <c r="C95" s="5">
        <f>_XLL.SERIE.JOUR.OUVRE(C94,1,fériés)</f>
        <v>39567</v>
      </c>
    </row>
    <row r="96" ht="10.5">
      <c r="C96" s="5">
        <f>_XLL.SERIE.JOUR.OUVRE(C95,1,fériés)</f>
        <v>39568</v>
      </c>
    </row>
    <row r="97" ht="10.5">
      <c r="C97" s="5">
        <f>_XLL.SERIE.JOUR.OUVRE(C96,1,fériés)</f>
        <v>39570</v>
      </c>
    </row>
    <row r="98" ht="10.5">
      <c r="C98" s="5">
        <f>_XLL.SERIE.JOUR.OUVRE(C97,1,fériés)</f>
        <v>39573</v>
      </c>
    </row>
    <row r="99" ht="10.5">
      <c r="C99" s="5">
        <f>_XLL.SERIE.JOUR.OUVRE(C98,1,fériés)</f>
        <v>39574</v>
      </c>
    </row>
    <row r="100" ht="10.5">
      <c r="C100" s="5">
        <f>_XLL.SERIE.JOUR.OUVRE(C99,1,fériés)</f>
        <v>39575</v>
      </c>
    </row>
    <row r="101" ht="10.5">
      <c r="C101" s="5">
        <f>_XLL.SERIE.JOUR.OUVRE(C100,1,fériés)</f>
        <v>39577</v>
      </c>
    </row>
    <row r="102" ht="10.5">
      <c r="C102" s="5">
        <f>_XLL.SERIE.JOUR.OUVRE(C101,1,fériés)</f>
        <v>39581</v>
      </c>
    </row>
    <row r="103" ht="10.5">
      <c r="C103" s="5">
        <f>_XLL.SERIE.JOUR.OUVRE(C102,1,fériés)</f>
        <v>39582</v>
      </c>
    </row>
    <row r="104" ht="10.5">
      <c r="C104" s="5">
        <f>_XLL.SERIE.JOUR.OUVRE(C103,1,fériés)</f>
        <v>39583</v>
      </c>
    </row>
    <row r="105" ht="10.5">
      <c r="C105" s="5">
        <f>_XLL.SERIE.JOUR.OUVRE(C104,1,fériés)</f>
        <v>39584</v>
      </c>
    </row>
    <row r="106" ht="10.5">
      <c r="C106" s="5">
        <f>_XLL.SERIE.JOUR.OUVRE(C105,1,fériés)</f>
        <v>39587</v>
      </c>
    </row>
    <row r="107" ht="10.5">
      <c r="C107" s="5">
        <f>_XLL.SERIE.JOUR.OUVRE(C106,1,fériés)</f>
        <v>39588</v>
      </c>
    </row>
    <row r="108" ht="10.5">
      <c r="C108" s="5">
        <f>_XLL.SERIE.JOUR.OUVRE(C107,1,fériés)</f>
        <v>39589</v>
      </c>
    </row>
    <row r="109" ht="10.5">
      <c r="C109" s="5">
        <f>_XLL.SERIE.JOUR.OUVRE(C108,1,fériés)</f>
        <v>39590</v>
      </c>
    </row>
    <row r="110" ht="10.5">
      <c r="C110" s="5">
        <f>_XLL.SERIE.JOUR.OUVRE(C109,1,fériés)</f>
        <v>39591</v>
      </c>
    </row>
    <row r="111" ht="10.5">
      <c r="C111" s="5">
        <f>_XLL.SERIE.JOUR.OUVRE(C110,1,fériés)</f>
        <v>39594</v>
      </c>
    </row>
    <row r="112" ht="10.5">
      <c r="C112" s="5">
        <f>_XLL.SERIE.JOUR.OUVRE(C111,1,fériés)</f>
        <v>39595</v>
      </c>
    </row>
    <row r="113" ht="10.5">
      <c r="C113" s="5">
        <f>_XLL.SERIE.JOUR.OUVRE(C112,1,fériés)</f>
        <v>39596</v>
      </c>
    </row>
    <row r="114" ht="10.5">
      <c r="C114" s="5">
        <f>_XLL.SERIE.JOUR.OUVRE(C113,1,fériés)</f>
        <v>39597</v>
      </c>
    </row>
    <row r="115" ht="10.5">
      <c r="C115" s="5">
        <f>_XLL.SERIE.JOUR.OUVRE(C114,1,fériés)</f>
        <v>39598</v>
      </c>
    </row>
    <row r="116" ht="10.5">
      <c r="C116" s="5">
        <f>_XLL.SERIE.JOUR.OUVRE(C115,1,fériés)</f>
        <v>39601</v>
      </c>
    </row>
    <row r="117" ht="10.5">
      <c r="C117" s="5">
        <f>_XLL.SERIE.JOUR.OUVRE(C116,1,fériés)</f>
        <v>39602</v>
      </c>
    </row>
    <row r="118" ht="10.5">
      <c r="C118" s="5">
        <f>_XLL.SERIE.JOUR.OUVRE(C117,1,fériés)</f>
        <v>39603</v>
      </c>
    </row>
    <row r="119" ht="10.5">
      <c r="C119" s="5">
        <f>_XLL.SERIE.JOUR.OUVRE(C118,1,fériés)</f>
        <v>39604</v>
      </c>
    </row>
    <row r="120" ht="10.5">
      <c r="C120" s="5">
        <f>_XLL.SERIE.JOUR.OUVRE(C119,1,fériés)</f>
        <v>39605</v>
      </c>
    </row>
    <row r="121" ht="10.5">
      <c r="C121" s="5">
        <f>_XLL.SERIE.JOUR.OUVRE(C120,1,fériés)</f>
        <v>39608</v>
      </c>
    </row>
    <row r="122" ht="10.5">
      <c r="C122" s="5">
        <f>_XLL.SERIE.JOUR.OUVRE(C121,1,fériés)</f>
        <v>39609</v>
      </c>
    </row>
    <row r="123" ht="10.5">
      <c r="C123" s="5">
        <f>_XLL.SERIE.JOUR.OUVRE(C122,1,fériés)</f>
        <v>39610</v>
      </c>
    </row>
    <row r="124" ht="10.5">
      <c r="C124" s="5">
        <f>_XLL.SERIE.JOUR.OUVRE(C123,1,fériés)</f>
        <v>39611</v>
      </c>
    </row>
    <row r="125" ht="10.5">
      <c r="C125" s="5">
        <f>_XLL.SERIE.JOUR.OUVRE(C124,1,fériés)</f>
        <v>39612</v>
      </c>
    </row>
    <row r="126" ht="10.5">
      <c r="C126" s="5">
        <f>_XLL.SERIE.JOUR.OUVRE(C125,1,fériés)</f>
        <v>39615</v>
      </c>
    </row>
    <row r="127" ht="10.5">
      <c r="C127" s="5">
        <f>_XLL.SERIE.JOUR.OUVRE(C126,1,fériés)</f>
        <v>39616</v>
      </c>
    </row>
    <row r="128" ht="10.5">
      <c r="C128" s="5">
        <f>_XLL.SERIE.JOUR.OUVRE(C127,1,fériés)</f>
        <v>39617</v>
      </c>
    </row>
    <row r="129" ht="10.5">
      <c r="C129" s="5">
        <f>_XLL.SERIE.JOUR.OUVRE(C128,1,fériés)</f>
        <v>39618</v>
      </c>
    </row>
    <row r="130" ht="10.5">
      <c r="C130" s="5">
        <f>_XLL.SERIE.JOUR.OUVRE(C129,1,fériés)</f>
        <v>39619</v>
      </c>
    </row>
    <row r="131" ht="10.5">
      <c r="C131" s="5">
        <f>_XLL.SERIE.JOUR.OUVRE(C130,1,fériés)</f>
        <v>39622</v>
      </c>
    </row>
    <row r="132" ht="10.5">
      <c r="C132" s="5">
        <f>_XLL.SERIE.JOUR.OUVRE(C131,1,fériés)</f>
        <v>39623</v>
      </c>
    </row>
    <row r="133" ht="10.5">
      <c r="C133" s="5">
        <f>_XLL.SERIE.JOUR.OUVRE(C132,1,fériés)</f>
        <v>39624</v>
      </c>
    </row>
    <row r="134" ht="10.5">
      <c r="C134" s="5">
        <f>_XLL.SERIE.JOUR.OUVRE(C133,1,fériés)</f>
        <v>39625</v>
      </c>
    </row>
    <row r="135" ht="10.5">
      <c r="C135" s="5">
        <f>_XLL.SERIE.JOUR.OUVRE(C134,1,fériés)</f>
        <v>39626</v>
      </c>
    </row>
    <row r="136" ht="10.5">
      <c r="C136" s="5">
        <f>_XLL.SERIE.JOUR.OUVRE(C135,1,fériés)</f>
        <v>39629</v>
      </c>
    </row>
    <row r="137" ht="10.5">
      <c r="C137" s="5">
        <f>_XLL.SERIE.JOUR.OUVRE(C136,1,fériés)</f>
        <v>39630</v>
      </c>
    </row>
    <row r="138" ht="10.5">
      <c r="C138" s="5">
        <f>_XLL.SERIE.JOUR.OUVRE(C137,1,fériés)</f>
        <v>39631</v>
      </c>
    </row>
    <row r="139" ht="10.5">
      <c r="C139" s="5">
        <f>_XLL.SERIE.JOUR.OUVRE(C138,1,fériés)</f>
        <v>39632</v>
      </c>
    </row>
    <row r="140" ht="10.5">
      <c r="C140" s="5">
        <f>_XLL.SERIE.JOUR.OUVRE(C139,1,fériés)</f>
        <v>39633</v>
      </c>
    </row>
    <row r="141" ht="10.5">
      <c r="C141" s="5">
        <f>_XLL.SERIE.JOUR.OUVRE(C140,1,fériés)</f>
        <v>39636</v>
      </c>
    </row>
    <row r="142" ht="10.5">
      <c r="C142" s="5">
        <f>_XLL.SERIE.JOUR.OUVRE(C141,1,fériés)</f>
        <v>39637</v>
      </c>
    </row>
    <row r="143" ht="10.5">
      <c r="C143" s="5">
        <f>_XLL.SERIE.JOUR.OUVRE(C142,1,fériés)</f>
        <v>39638</v>
      </c>
    </row>
    <row r="144" ht="10.5">
      <c r="C144" s="5">
        <f>_XLL.SERIE.JOUR.OUVRE(C143,1,fériés)</f>
        <v>39639</v>
      </c>
    </row>
    <row r="145" ht="10.5">
      <c r="C145" s="5">
        <f>_XLL.SERIE.JOUR.OUVRE(C144,1,fériés)</f>
        <v>39640</v>
      </c>
    </row>
    <row r="146" ht="10.5">
      <c r="C146" s="5">
        <f>_XLL.SERIE.JOUR.OUVRE(C145,1,fériés)</f>
        <v>39644</v>
      </c>
    </row>
    <row r="147" ht="10.5">
      <c r="C147" s="5">
        <f>_XLL.SERIE.JOUR.OUVRE(C146,1,fériés)</f>
        <v>39645</v>
      </c>
    </row>
    <row r="148" ht="10.5">
      <c r="C148" s="5">
        <f>_XLL.SERIE.JOUR.OUVRE(C147,1,fériés)</f>
        <v>39646</v>
      </c>
    </row>
    <row r="149" ht="10.5">
      <c r="C149" s="5">
        <f>_XLL.SERIE.JOUR.OUVRE(C148,1,fériés)</f>
        <v>39647</v>
      </c>
    </row>
    <row r="150" ht="10.5">
      <c r="C150" s="5">
        <f>_XLL.SERIE.JOUR.OUVRE(C149,1,fériés)</f>
        <v>39650</v>
      </c>
    </row>
    <row r="151" ht="10.5">
      <c r="C151" s="5">
        <f>_XLL.SERIE.JOUR.OUVRE(C150,1,fériés)</f>
        <v>39651</v>
      </c>
    </row>
    <row r="152" ht="10.5">
      <c r="C152" s="5">
        <f>_XLL.SERIE.JOUR.OUVRE(C151,1,fériés)</f>
        <v>39652</v>
      </c>
    </row>
    <row r="153" ht="10.5">
      <c r="C153" s="5">
        <f>_XLL.SERIE.JOUR.OUVRE(C152,1,fériés)</f>
        <v>39653</v>
      </c>
    </row>
    <row r="154" ht="10.5">
      <c r="C154" s="5">
        <f>_XLL.SERIE.JOUR.OUVRE(C153,1,fériés)</f>
        <v>39654</v>
      </c>
    </row>
    <row r="155" ht="10.5">
      <c r="C155" s="5">
        <f>_XLL.SERIE.JOUR.OUVRE(C154,1,fériés)</f>
        <v>39657</v>
      </c>
    </row>
    <row r="156" ht="10.5">
      <c r="C156" s="5">
        <f>_XLL.SERIE.JOUR.OUVRE(C155,1,fériés)</f>
        <v>39658</v>
      </c>
    </row>
    <row r="157" ht="10.5">
      <c r="C157" s="5">
        <f>_XLL.SERIE.JOUR.OUVRE(C156,1,fériés)</f>
        <v>39659</v>
      </c>
    </row>
    <row r="158" ht="10.5">
      <c r="C158" s="5">
        <f>_XLL.SERIE.JOUR.OUVRE(C157,1,fériés)</f>
        <v>39660</v>
      </c>
    </row>
    <row r="159" ht="10.5">
      <c r="C159" s="5">
        <f>_XLL.SERIE.JOUR.OUVRE(C158,1,fériés)</f>
        <v>39661</v>
      </c>
    </row>
    <row r="160" ht="10.5">
      <c r="C160" s="5">
        <f>_XLL.SERIE.JOUR.OUVRE(C159,1,fériés)</f>
        <v>39664</v>
      </c>
    </row>
    <row r="161" ht="10.5">
      <c r="C161" s="5">
        <f>_XLL.SERIE.JOUR.OUVRE(C160,1,fériés)</f>
        <v>39665</v>
      </c>
    </row>
    <row r="162" ht="10.5">
      <c r="C162" s="5">
        <f>_XLL.SERIE.JOUR.OUVRE(C161,1,fériés)</f>
        <v>39666</v>
      </c>
    </row>
    <row r="163" ht="10.5">
      <c r="C163" s="5">
        <f>_XLL.SERIE.JOUR.OUVRE(C162,1,fériés)</f>
        <v>39667</v>
      </c>
    </row>
    <row r="164" ht="10.5">
      <c r="C164" s="5">
        <f>_XLL.SERIE.JOUR.OUVRE(C163,1,fériés)</f>
        <v>39668</v>
      </c>
    </row>
    <row r="165" ht="10.5">
      <c r="C165" s="5">
        <f>_XLL.SERIE.JOUR.OUVRE(C164,1,fériés)</f>
        <v>39671</v>
      </c>
    </row>
    <row r="166" ht="10.5">
      <c r="C166" s="5">
        <f>_XLL.SERIE.JOUR.OUVRE(C165,1,fériés)</f>
        <v>39672</v>
      </c>
    </row>
    <row r="167" ht="10.5">
      <c r="C167" s="5">
        <f>_XLL.SERIE.JOUR.OUVRE(C166,1,fériés)</f>
        <v>39673</v>
      </c>
    </row>
    <row r="168" ht="10.5">
      <c r="C168" s="5">
        <f>_XLL.SERIE.JOUR.OUVRE(C167,1,fériés)</f>
        <v>39674</v>
      </c>
    </row>
    <row r="169" ht="10.5">
      <c r="C169" s="5">
        <f>_XLL.SERIE.JOUR.OUVRE(C168,1,fériés)</f>
        <v>39678</v>
      </c>
    </row>
    <row r="170" ht="10.5">
      <c r="C170" s="5">
        <f>_XLL.SERIE.JOUR.OUVRE(C169,1,fériés)</f>
        <v>39679</v>
      </c>
    </row>
    <row r="171" ht="10.5">
      <c r="C171" s="5">
        <f>_XLL.SERIE.JOUR.OUVRE(C170,1,fériés)</f>
        <v>39680</v>
      </c>
    </row>
    <row r="172" ht="10.5">
      <c r="C172" s="5">
        <f>_XLL.SERIE.JOUR.OUVRE(C171,1,fériés)</f>
        <v>39681</v>
      </c>
    </row>
    <row r="173" ht="10.5">
      <c r="C173" s="5">
        <f>_XLL.SERIE.JOUR.OUVRE(C172,1,fériés)</f>
        <v>39682</v>
      </c>
    </row>
    <row r="174" ht="10.5">
      <c r="C174" s="5">
        <f>_XLL.SERIE.JOUR.OUVRE(C173,1,fériés)</f>
        <v>39685</v>
      </c>
    </row>
    <row r="175" ht="10.5">
      <c r="C175" s="5">
        <f>_XLL.SERIE.JOUR.OUVRE(C174,1,fériés)</f>
        <v>39686</v>
      </c>
    </row>
    <row r="176" ht="10.5">
      <c r="C176" s="5">
        <f>_XLL.SERIE.JOUR.OUVRE(C175,1,fériés)</f>
        <v>39687</v>
      </c>
    </row>
    <row r="177" ht="10.5">
      <c r="C177" s="5">
        <f>_XLL.SERIE.JOUR.OUVRE(C176,1,fériés)</f>
        <v>39688</v>
      </c>
    </row>
    <row r="178" ht="10.5">
      <c r="C178" s="5">
        <f>_XLL.SERIE.JOUR.OUVRE(C177,1,fériés)</f>
        <v>39689</v>
      </c>
    </row>
    <row r="179" ht="10.5">
      <c r="C179" s="5">
        <f>_XLL.SERIE.JOUR.OUVRE(C178,1,fériés)</f>
        <v>39692</v>
      </c>
    </row>
    <row r="180" ht="10.5">
      <c r="C180" s="5">
        <f>_XLL.SERIE.JOUR.OUVRE(C179,1,fériés)</f>
        <v>39693</v>
      </c>
    </row>
    <row r="181" ht="10.5">
      <c r="C181" s="5">
        <f>_XLL.SERIE.JOUR.OUVRE(C180,1,fériés)</f>
        <v>39694</v>
      </c>
    </row>
    <row r="182" ht="10.5">
      <c r="C182" s="5">
        <f>_XLL.SERIE.JOUR.OUVRE(C181,1,fériés)</f>
        <v>39695</v>
      </c>
    </row>
    <row r="183" ht="10.5">
      <c r="C183" s="5">
        <f>_XLL.SERIE.JOUR.OUVRE(C182,1,fériés)</f>
        <v>39696</v>
      </c>
    </row>
    <row r="184" ht="10.5">
      <c r="C184" s="5">
        <f>_XLL.SERIE.JOUR.OUVRE(C183,1,fériés)</f>
        <v>39699</v>
      </c>
    </row>
    <row r="185" ht="10.5">
      <c r="C185" s="5">
        <f>_XLL.SERIE.JOUR.OUVRE(C184,1,fériés)</f>
        <v>39700</v>
      </c>
    </row>
    <row r="186" ht="10.5">
      <c r="C186" s="5">
        <f>_XLL.SERIE.JOUR.OUVRE(C185,1,fériés)</f>
        <v>39701</v>
      </c>
    </row>
    <row r="187" ht="10.5">
      <c r="C187" s="5">
        <f>_XLL.SERIE.JOUR.OUVRE(C186,1,fériés)</f>
        <v>39702</v>
      </c>
    </row>
    <row r="188" ht="10.5">
      <c r="C188" s="5">
        <f>_XLL.SERIE.JOUR.OUVRE(C187,1,fériés)</f>
        <v>39703</v>
      </c>
    </row>
    <row r="189" ht="10.5">
      <c r="C189" s="5">
        <f>_XLL.SERIE.JOUR.OUVRE(C188,1,fériés)</f>
        <v>39706</v>
      </c>
    </row>
    <row r="190" ht="10.5">
      <c r="C190" s="5">
        <f>_XLL.SERIE.JOUR.OUVRE(C189,1,fériés)</f>
        <v>39707</v>
      </c>
    </row>
    <row r="191" ht="10.5">
      <c r="C191" s="5">
        <f>_XLL.SERIE.JOUR.OUVRE(C190,1,fériés)</f>
        <v>39708</v>
      </c>
    </row>
    <row r="192" ht="10.5">
      <c r="C192" s="5">
        <f>_XLL.SERIE.JOUR.OUVRE(C191,1,fériés)</f>
        <v>39709</v>
      </c>
    </row>
    <row r="193" ht="10.5">
      <c r="C193" s="5">
        <f>_XLL.SERIE.JOUR.OUVRE(C192,1,fériés)</f>
        <v>39710</v>
      </c>
    </row>
    <row r="194" ht="10.5">
      <c r="C194" s="5">
        <f>_XLL.SERIE.JOUR.OUVRE(C193,1,fériés)</f>
        <v>39713</v>
      </c>
    </row>
    <row r="195" ht="10.5">
      <c r="C195" s="5">
        <f>_XLL.SERIE.JOUR.OUVRE(C194,1,fériés)</f>
        <v>39714</v>
      </c>
    </row>
    <row r="196" ht="10.5">
      <c r="C196" s="5">
        <f>_XLL.SERIE.JOUR.OUVRE(C195,1,fériés)</f>
        <v>39715</v>
      </c>
    </row>
    <row r="197" ht="10.5">
      <c r="C197" s="5">
        <f>_XLL.SERIE.JOUR.OUVRE(C196,1,fériés)</f>
        <v>39716</v>
      </c>
    </row>
    <row r="198" ht="10.5">
      <c r="C198" s="5">
        <f>_XLL.SERIE.JOUR.OUVRE(C197,1,fériés)</f>
        <v>39717</v>
      </c>
    </row>
    <row r="199" ht="10.5">
      <c r="C199" s="5">
        <f>_XLL.SERIE.JOUR.OUVRE(C198,1,fériés)</f>
        <v>39720</v>
      </c>
    </row>
    <row r="200" ht="10.5">
      <c r="C200" s="5">
        <f>_XLL.SERIE.JOUR.OUVRE(C199,1,fériés)</f>
        <v>39721</v>
      </c>
    </row>
    <row r="201" ht="10.5">
      <c r="C201" s="5">
        <f>_XLL.SERIE.JOUR.OUVRE(C200,1,fériés)</f>
        <v>39722</v>
      </c>
    </row>
    <row r="202" ht="10.5">
      <c r="C202" s="5">
        <f>_XLL.SERIE.JOUR.OUVRE(C201,1,fériés)</f>
        <v>39723</v>
      </c>
    </row>
    <row r="203" ht="10.5">
      <c r="C203" s="5">
        <f>_XLL.SERIE.JOUR.OUVRE(C202,1,fériés)</f>
        <v>39724</v>
      </c>
    </row>
    <row r="204" ht="10.5">
      <c r="C204" s="5">
        <f>_XLL.SERIE.JOUR.OUVRE(C203,1,fériés)</f>
        <v>39727</v>
      </c>
    </row>
    <row r="205" ht="10.5">
      <c r="C205" s="5">
        <f>_XLL.SERIE.JOUR.OUVRE(C204,1,fériés)</f>
        <v>39728</v>
      </c>
    </row>
    <row r="206" ht="10.5">
      <c r="C206" s="5">
        <f>_XLL.SERIE.JOUR.OUVRE(C205,1,fériés)</f>
        <v>39729</v>
      </c>
    </row>
    <row r="207" ht="10.5">
      <c r="C207" s="5">
        <f>_XLL.SERIE.JOUR.OUVRE(C206,1,fériés)</f>
        <v>39730</v>
      </c>
    </row>
    <row r="208" ht="10.5">
      <c r="C208" s="5">
        <f>_XLL.SERIE.JOUR.OUVRE(C207,1,fériés)</f>
        <v>39731</v>
      </c>
    </row>
    <row r="209" ht="10.5">
      <c r="C209" s="5">
        <f>_XLL.SERIE.JOUR.OUVRE(C208,1,fériés)</f>
        <v>39734</v>
      </c>
    </row>
    <row r="210" ht="10.5">
      <c r="C210" s="5">
        <f>_XLL.SERIE.JOUR.OUVRE(C209,1,fériés)</f>
        <v>39735</v>
      </c>
    </row>
    <row r="211" ht="10.5">
      <c r="C211" s="5">
        <f>_XLL.SERIE.JOUR.OUVRE(C210,1,fériés)</f>
        <v>39736</v>
      </c>
    </row>
    <row r="212" ht="10.5">
      <c r="C212" s="5">
        <f>_XLL.SERIE.JOUR.OUVRE(C211,1,fériés)</f>
        <v>39737</v>
      </c>
    </row>
    <row r="213" ht="10.5">
      <c r="C213" s="5">
        <f>_XLL.SERIE.JOUR.OUVRE(C212,1,fériés)</f>
        <v>39738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2008-11-29T08:06:48Z</dcterms:created>
  <dcterms:modified xsi:type="dcterms:W3CDTF">2008-11-29T12:42:35Z</dcterms:modified>
  <cp:category/>
  <cp:version/>
  <cp:contentType/>
  <cp:contentStatus/>
</cp:coreProperties>
</file>